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D:\Recetas y videos UDLA\Progreso II\"/>
    </mc:Choice>
  </mc:AlternateContent>
  <xr:revisionPtr revIDLastSave="0" documentId="8_{1C0E7715-0ECD-4BFA-8412-F44AE7647EFA}" xr6:coauthVersionLast="45" xr6:coauthVersionMax="45" xr10:uidLastSave="{00000000-0000-0000-0000-000000000000}"/>
  <bookViews>
    <workbookView xWindow="-120" yWindow="-120" windowWidth="20730" windowHeight="11160" xr2:uid="{1E6C615F-4820-4567-A595-A5C73306D863}"/>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1" l="1"/>
  <c r="E64" i="1" l="1"/>
  <c r="E66" i="1"/>
  <c r="E65" i="1"/>
  <c r="E63" i="1"/>
  <c r="E62" i="1"/>
  <c r="E61" i="1"/>
  <c r="E60" i="1"/>
  <c r="E59" i="1"/>
  <c r="E58" i="1"/>
  <c r="E24" i="1"/>
  <c r="E23" i="1"/>
  <c r="E22" i="1"/>
  <c r="E21" i="1"/>
  <c r="E20" i="1"/>
  <c r="E19" i="1"/>
  <c r="E17" i="1"/>
  <c r="E16" i="1"/>
  <c r="E15" i="1"/>
  <c r="E14" i="1"/>
  <c r="E68" i="1" l="1"/>
  <c r="E31" i="1"/>
</calcChain>
</file>

<file path=xl/sharedStrings.xml><?xml version="1.0" encoding="utf-8"?>
<sst xmlns="http://schemas.openxmlformats.org/spreadsheetml/2006/main" count="139" uniqueCount="89">
  <si>
    <t xml:space="preserve">FACULTAD DE GASTRONOMÍA </t>
  </si>
  <si>
    <t>ALIMENTOS Y BEBIDAS</t>
  </si>
  <si>
    <t>NOMBRE DE LA RECETA</t>
  </si>
  <si>
    <t>GÉNERO</t>
  </si>
  <si>
    <t>RES O MATERIA</t>
  </si>
  <si>
    <t>PORCIONES / PESO *PORCIÓN</t>
  </si>
  <si>
    <t>4 pax</t>
  </si>
  <si>
    <t>PROFESOR</t>
  </si>
  <si>
    <t>Chef Alfredo Salazar</t>
  </si>
  <si>
    <t>FECHA DE ELABORACIÓN</t>
  </si>
  <si>
    <t xml:space="preserve">Semana 12 </t>
  </si>
  <si>
    <t>HORA DE CLASE / ELABORACIÓN</t>
  </si>
  <si>
    <t>TALLER / BATERIA A OCUPAR</t>
  </si>
  <si>
    <t>CANTIDAD</t>
  </si>
  <si>
    <t>UNIDAD</t>
  </si>
  <si>
    <t>INGREDIENTES</t>
  </si>
  <si>
    <t>COSTO UNITARIO</t>
  </si>
  <si>
    <t>COSTO TOTAL</t>
  </si>
  <si>
    <t>OBSERVACIONES</t>
  </si>
  <si>
    <t>kg</t>
  </si>
  <si>
    <t>c/n</t>
  </si>
  <si>
    <t>brunoise</t>
  </si>
  <si>
    <t>l</t>
  </si>
  <si>
    <t>aderezo</t>
  </si>
  <si>
    <t>sal</t>
  </si>
  <si>
    <t>pimienta</t>
  </si>
  <si>
    <t>VALOR TOTAL</t>
  </si>
  <si>
    <t>PROCEDIMIENTO</t>
  </si>
  <si>
    <t>Enviado Por:</t>
  </si>
  <si>
    <t>Entregado Por:</t>
  </si>
  <si>
    <t>Recibido Por:</t>
  </si>
  <si>
    <t>Autorizado Por:</t>
  </si>
  <si>
    <t>Supervisado Por</t>
  </si>
  <si>
    <t>FUENTE</t>
  </si>
  <si>
    <t>mantequilla</t>
  </si>
  <si>
    <t>echalotas</t>
  </si>
  <si>
    <t>Técnicas de Cocina I</t>
  </si>
  <si>
    <t>Cárnicos y Salsas Derivadas</t>
  </si>
  <si>
    <t>Soufflé au Fromage</t>
  </si>
  <si>
    <t>Tournedos de lomo fino de res</t>
  </si>
  <si>
    <t xml:space="preserve">Sal </t>
  </si>
  <si>
    <t>Pimienta</t>
  </si>
  <si>
    <t>Clarificada</t>
  </si>
  <si>
    <t>Mantequilla</t>
  </si>
  <si>
    <t>Sala Bearnaise</t>
  </si>
  <si>
    <t>1. Calientar una sartén a fuego medio alto. Agregar la mantequilla clarificada.</t>
  </si>
  <si>
    <t>2. Colocar los tournedos condimentados con sal y pimienta y dorar muy bien de cada lado.</t>
  </si>
  <si>
    <t>3. Cocinar hasta obtener el punto de cocción deseado Very Rare 52 a 54°C/Rare 54 a 60 °C/ Medium 60 a 66 °C/Well done 66 a 74°C</t>
  </si>
  <si>
    <t>4. Reservar en lugar tibio antes de servir.</t>
  </si>
  <si>
    <t>vinagre de vino blanco</t>
  </si>
  <si>
    <t>pimienta negra</t>
  </si>
  <si>
    <t xml:space="preserve"> mignonette</t>
  </si>
  <si>
    <t>yemas de huevo</t>
  </si>
  <si>
    <t>estragón</t>
  </si>
  <si>
    <t>jugo de limón</t>
  </si>
  <si>
    <t>pimienta de cayenna</t>
  </si>
  <si>
    <t>Perejil picado</t>
  </si>
  <si>
    <t xml:space="preserve">estrágon fresco </t>
  </si>
  <si>
    <t>picado  o seco 1/2 cdta</t>
  </si>
  <si>
    <t>clarificada caliente</t>
  </si>
  <si>
    <t>5. Proceder a preparar la Bearnaise como unas Salsa Holandesa</t>
  </si>
  <si>
    <t>Hablar sobre los cortes del lomo de res, temperaturas internas por puntos de cocción, calidad de los cortes 1ra, 2da y 3ra</t>
  </si>
  <si>
    <t>Temperatura de la sartén para cocinar carnes, prueba de la gota de agua. Condimentación previa. Uso de glasas para hacer salsas de sartén. Terminación de cortes al horno.</t>
  </si>
  <si>
    <t>Emulsión de salsa caliente, derivadas de la holandesa</t>
  </si>
  <si>
    <t>Adaptado de Professional cooking 8th edition pág. 504 / 195</t>
  </si>
  <si>
    <t>Tournedos con Salsa Béarnaise</t>
  </si>
  <si>
    <t>Adaptado de On Cooking 6th edition pág. 581</t>
  </si>
  <si>
    <t xml:space="preserve">6 pax </t>
  </si>
  <si>
    <t>Harina</t>
  </si>
  <si>
    <t>Leche</t>
  </si>
  <si>
    <t>Sal</t>
  </si>
  <si>
    <t>Pimienta de cayenna</t>
  </si>
  <si>
    <t>Huevos, separados</t>
  </si>
  <si>
    <t>Clara y yemas</t>
  </si>
  <si>
    <t>cremor tártaro</t>
  </si>
  <si>
    <t>queso parmesano rallado</t>
  </si>
  <si>
    <t>L</t>
  </si>
  <si>
    <t>Queso gruyère</t>
  </si>
  <si>
    <t>1/2 gramo</t>
  </si>
  <si>
    <t>1. Hacer un roux rubio con la mantequilla y harina, agregar la leche fría y mezclar hasta obtener una mezcla lisa, sin dejar que se pegue. Agregar la sal, cayena y las yemas de huevo. Esta es la base del soufflé. Dejar enfriar ligeramente.</t>
  </si>
  <si>
    <t>rallado</t>
  </si>
  <si>
    <t>2. Mezclar el queso gruyère rallado a la mezcla anterior. Pasar toda la mezcla a un bowl amplio.</t>
  </si>
  <si>
    <t>3. Batir las claras de huevo hasta espumar, luego añadir el cremor tártaro para estabilizar la espuma. Batir hasta lograr una espuma estable pero no se pase de batido. Mezcle las claras en la base del soufflé con movimientos envolventes suaves. En tres partes.</t>
  </si>
  <si>
    <t>4. Para hornear los soufflés, cubra 6 recipientes de cerámica (ramekins) ligeramente con mantequilla derretida y espolvoree con la mitad del queso parmesano rallado. Manguear la mezcla dentro de los recipientes dejando un espacio de 6 mm antes del borde. Espolvorear el queso parmesano restante.</t>
  </si>
  <si>
    <t>5. Hornear inmediatamente a 200°C hasta que crezcan y se doren ligeramente. Aproximadamente entre 15 a 20 minutos. No toque los soufflés para saber si están cocinados porque pueden caerse.</t>
  </si>
  <si>
    <t>Hablar acerca de: uso de bechamel para soufflés, croquetas, salseados y gratinados.</t>
  </si>
  <si>
    <t>Importancia de los huevos para formación de estructuras etéreas, aireadoras y emulsiones.</t>
  </si>
  <si>
    <t>Tipos de quesos para soufflé y bases de soufflé salado y dulces (pastelera)</t>
  </si>
  <si>
    <t>2 unid de 90 a 75 gramos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</si>
</sst>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0.00_ ;_ &quot;$&quot;* \-#,##0.00_ ;_ &quot;$&quot;* &quot;-&quot;??_ ;_ @_ "/>
    <numFmt numFmtId="164" formatCode="_(&quot;$&quot;\ * #,##0.00_);_(&quot;$&quot;\ * \(#,##0.00\);_(&quot;$&quot;\ * &quot;-&quot;??_);_(@_)"/>
    <numFmt numFmtId="165" formatCode="&quot;$&quot;\ #,##0.00"/>
    <numFmt numFmtId="166" formatCode="0.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b/>
      <sz val="10"/>
      <color theme="1"/>
      <name val="Calibri"/>
      <family val="2"/>
      <scheme val="minor"/>
    </font>
    <font>
      <sz val="10"/>
      <name val="Calibri"/>
      <family val="2"/>
      <scheme val="minor"/>
    </font>
    <font>
      <b/>
      <sz val="10"/>
      <name val="Calibri"/>
      <family val="2"/>
    </font>
    <font>
      <sz val="10"/>
      <color theme="1"/>
      <name val="Calibri"/>
      <family val="2"/>
      <scheme val="minor"/>
    </font>
    <font>
      <b/>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2CC"/>
        <bgColor rgb="FFFFF2CC"/>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2">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2" fillId="2" borderId="0" xfId="0" applyFont="1" applyFill="1" applyAlignment="1">
      <alignment horizontal="center" vertical="center"/>
    </xf>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3" fillId="2" borderId="9" xfId="0" applyFont="1" applyFill="1" applyBorder="1" applyAlignment="1">
      <alignment wrapText="1"/>
    </xf>
    <xf numFmtId="0" fontId="3" fillId="2" borderId="9" xfId="0" applyFont="1" applyFill="1" applyBorder="1"/>
    <xf numFmtId="0" fontId="4" fillId="2"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9" xfId="0" applyFont="1" applyFill="1" applyBorder="1" applyAlignment="1">
      <alignment horizontal="center" vertical="center" wrapText="1"/>
    </xf>
    <xf numFmtId="0" fontId="5" fillId="2" borderId="9" xfId="0" applyFont="1" applyFill="1" applyBorder="1" applyAlignment="1">
      <alignment horizontal="center"/>
    </xf>
    <xf numFmtId="164" fontId="6" fillId="3" borderId="11" xfId="0" applyNumberFormat="1" applyFont="1" applyFill="1" applyBorder="1"/>
    <xf numFmtId="165" fontId="0" fillId="0" borderId="9" xfId="1" applyNumberFormat="1" applyFont="1" applyBorder="1"/>
    <xf numFmtId="0" fontId="0" fillId="0" borderId="9" xfId="0" applyBorder="1"/>
    <xf numFmtId="0" fontId="0" fillId="0" borderId="9" xfId="0" applyBorder="1" applyAlignment="1">
      <alignment horizontal="center" vertical="center"/>
    </xf>
    <xf numFmtId="164" fontId="6" fillId="3" borderId="0" xfId="0" applyNumberFormat="1" applyFont="1" applyFill="1"/>
    <xf numFmtId="0" fontId="0" fillId="2" borderId="9" xfId="0" applyFill="1" applyBorder="1"/>
    <xf numFmtId="0" fontId="2" fillId="2" borderId="15" xfId="0" applyFont="1" applyFill="1" applyBorder="1"/>
    <xf numFmtId="0" fontId="2" fillId="2" borderId="9" xfId="0" applyFont="1" applyFill="1" applyBorder="1"/>
    <xf numFmtId="0" fontId="7" fillId="0" borderId="9" xfId="0" applyFont="1" applyBorder="1"/>
    <xf numFmtId="0" fontId="8" fillId="2" borderId="9" xfId="0" applyFont="1" applyFill="1" applyBorder="1" applyAlignment="1">
      <alignment horizontal="center"/>
    </xf>
    <xf numFmtId="2" fontId="0" fillId="0" borderId="0" xfId="0" applyNumberFormat="1"/>
    <xf numFmtId="166" fontId="0" fillId="0" borderId="0" xfId="0" applyNumberFormat="1"/>
    <xf numFmtId="165" fontId="0" fillId="2" borderId="12" xfId="0" applyNumberFormat="1" applyFill="1" applyBorder="1" applyAlignment="1"/>
    <xf numFmtId="0" fontId="0" fillId="2" borderId="13" xfId="0" applyFill="1" applyBorder="1" applyAlignment="1"/>
    <xf numFmtId="0" fontId="4" fillId="2" borderId="9" xfId="0" applyFont="1" applyFill="1" applyBorder="1" applyAlignment="1">
      <alignment horizontal="center" vertical="center"/>
    </xf>
    <xf numFmtId="14" fontId="0" fillId="2" borderId="9" xfId="0" applyNumberFormat="1" applyFill="1" applyBorder="1" applyAlignment="1">
      <alignment horizontal="center"/>
    </xf>
    <xf numFmtId="0" fontId="0" fillId="2" borderId="9" xfId="0" applyFill="1" applyBorder="1" applyAlignment="1">
      <alignment horizontal="center"/>
    </xf>
    <xf numFmtId="0" fontId="2" fillId="0" borderId="9" xfId="0" applyFont="1" applyBorder="1" applyAlignment="1">
      <alignment horizontal="center"/>
    </xf>
    <xf numFmtId="0" fontId="4" fillId="0" borderId="9" xfId="0" applyFont="1" applyBorder="1" applyAlignment="1">
      <alignment horizontal="left" wrapText="1"/>
    </xf>
    <xf numFmtId="0" fontId="0" fillId="2" borderId="10" xfId="0" applyFill="1" applyBorder="1" applyAlignment="1">
      <alignment horizontal="center" vertical="center"/>
    </xf>
    <xf numFmtId="0" fontId="2" fillId="2" borderId="12" xfId="0" applyFont="1" applyFill="1" applyBorder="1" applyAlignment="1">
      <alignment horizontal="center"/>
    </xf>
    <xf numFmtId="0" fontId="2" fillId="2" borderId="14" xfId="0" applyFont="1" applyFill="1" applyBorder="1" applyAlignment="1">
      <alignment horizontal="center"/>
    </xf>
    <xf numFmtId="0" fontId="2" fillId="2" borderId="13" xfId="0" applyFont="1" applyFill="1" applyBorder="1" applyAlignment="1">
      <alignment horizontal="center"/>
    </xf>
    <xf numFmtId="0" fontId="7" fillId="0" borderId="9" xfId="0" applyFont="1" applyBorder="1" applyAlignment="1">
      <alignment horizontal="center"/>
    </xf>
    <xf numFmtId="0" fontId="7" fillId="0" borderId="9" xfId="0" applyFont="1" applyBorder="1" applyAlignment="1">
      <alignment horizont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0" fillId="0" borderId="9" xfId="0" applyBorder="1" applyAlignment="1">
      <alignment horizontal="center"/>
    </xf>
    <xf numFmtId="0" fontId="2" fillId="0" borderId="9" xfId="0" applyFont="1" applyBorder="1" applyAlignment="1">
      <alignment horizontal="left"/>
    </xf>
    <xf numFmtId="165" fontId="0" fillId="2" borderId="12" xfId="0" applyNumberFormat="1" applyFill="1" applyBorder="1" applyAlignment="1">
      <alignment horizontal="left"/>
    </xf>
    <xf numFmtId="0" fontId="0" fillId="2" borderId="13" xfId="0" applyFill="1" applyBorder="1" applyAlignment="1">
      <alignment horizontal="left"/>
    </xf>
    <xf numFmtId="0" fontId="0" fillId="0" borderId="9" xfId="0" applyBorder="1" applyAlignment="1">
      <alignment horizont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xdr:colOff>
      <xdr:row>0</xdr:row>
      <xdr:rowOff>0</xdr:rowOff>
    </xdr:from>
    <xdr:ext cx="1400174" cy="767656"/>
    <xdr:pic>
      <xdr:nvPicPr>
        <xdr:cNvPr id="2" name="1 Imagen">
          <a:extLst>
            <a:ext uri="{FF2B5EF4-FFF2-40B4-BE49-F238E27FC236}">
              <a16:creationId xmlns:a16="http://schemas.microsoft.com/office/drawing/2014/main" id="{A0785AC6-E0EE-46FD-A5D1-A4A0E12FE4F7}"/>
            </a:ext>
          </a:extLst>
        </xdr:cNvPr>
        <xdr:cNvPicPr>
          <a:picLocks noChangeAspect="1"/>
        </xdr:cNvPicPr>
      </xdr:nvPicPr>
      <xdr:blipFill>
        <a:blip xmlns:r="http://schemas.openxmlformats.org/officeDocument/2006/relationships" r:embed="rId1"/>
        <a:stretch>
          <a:fillRect/>
        </a:stretch>
      </xdr:blipFill>
      <xdr:spPr>
        <a:xfrm>
          <a:off x="2" y="0"/>
          <a:ext cx="1400174" cy="767656"/>
        </a:xfrm>
        <a:prstGeom prst="rect">
          <a:avLst/>
        </a:prstGeom>
      </xdr:spPr>
    </xdr:pic>
    <xdr:clientData/>
  </xdr:oneCellAnchor>
  <xdr:oneCellAnchor>
    <xdr:from>
      <xdr:col>0</xdr:col>
      <xdr:colOff>1</xdr:colOff>
      <xdr:row>44</xdr:row>
      <xdr:rowOff>0</xdr:rowOff>
    </xdr:from>
    <xdr:ext cx="1409699" cy="767656"/>
    <xdr:pic>
      <xdr:nvPicPr>
        <xdr:cNvPr id="3" name="1 Imagen">
          <a:extLst>
            <a:ext uri="{FF2B5EF4-FFF2-40B4-BE49-F238E27FC236}">
              <a16:creationId xmlns:a16="http://schemas.microsoft.com/office/drawing/2014/main" id="{6081A4E3-4A9C-4199-95F8-A68F07021EDF}"/>
            </a:ext>
          </a:extLst>
        </xdr:cNvPr>
        <xdr:cNvPicPr>
          <a:picLocks noChangeAspect="1"/>
        </xdr:cNvPicPr>
      </xdr:nvPicPr>
      <xdr:blipFill>
        <a:blip xmlns:r="http://schemas.openxmlformats.org/officeDocument/2006/relationships" r:embed="rId1"/>
        <a:stretch>
          <a:fillRect/>
        </a:stretch>
      </xdr:blipFill>
      <xdr:spPr>
        <a:xfrm>
          <a:off x="1" y="8371417"/>
          <a:ext cx="1409699" cy="76765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DDC46-87BC-4060-81F2-3EE645436174}">
  <dimension ref="A1:H81"/>
  <sheetViews>
    <sheetView tabSelected="1" topLeftCell="A31" workbookViewId="0">
      <selection activeCell="D25" sqref="D25"/>
    </sheetView>
  </sheetViews>
  <sheetFormatPr baseColWidth="10" defaultRowHeight="15" x14ac:dyDescent="0.25"/>
  <cols>
    <col min="1" max="1" width="20.7109375" customWidth="1"/>
    <col min="2" max="2" width="7.140625" customWidth="1"/>
    <col min="3" max="3" width="26.140625" customWidth="1"/>
    <col min="4" max="4" width="8.28515625" customWidth="1"/>
    <col min="5" max="5" width="7.85546875" customWidth="1"/>
    <col min="6" max="6" width="23.42578125" customWidth="1"/>
  </cols>
  <sheetData>
    <row r="1" spans="1:6" x14ac:dyDescent="0.25">
      <c r="B1" s="1"/>
      <c r="C1" s="2"/>
      <c r="D1" s="2"/>
      <c r="E1" s="2"/>
      <c r="F1" s="3"/>
    </row>
    <row r="2" spans="1:6" x14ac:dyDescent="0.25">
      <c r="B2" s="4"/>
      <c r="C2" s="5" t="s">
        <v>0</v>
      </c>
      <c r="D2" s="6"/>
      <c r="E2" s="6"/>
      <c r="F2" s="7"/>
    </row>
    <row r="3" spans="1:6" x14ac:dyDescent="0.25">
      <c r="B3" s="4"/>
      <c r="C3" s="5" t="s">
        <v>1</v>
      </c>
      <c r="D3" s="6"/>
      <c r="E3" s="6"/>
      <c r="F3" s="7"/>
    </row>
    <row r="4" spans="1:6" x14ac:dyDescent="0.25">
      <c r="B4" s="8"/>
      <c r="C4" s="9"/>
      <c r="D4" s="9"/>
      <c r="E4" s="9"/>
      <c r="F4" s="10"/>
    </row>
    <row r="5" spans="1:6" x14ac:dyDescent="0.25">
      <c r="A5" s="11" t="s">
        <v>2</v>
      </c>
      <c r="B5" s="34" t="s">
        <v>65</v>
      </c>
      <c r="C5" s="34"/>
      <c r="D5" s="34"/>
      <c r="E5" s="34"/>
      <c r="F5" s="34"/>
    </row>
    <row r="6" spans="1:6" x14ac:dyDescent="0.25">
      <c r="A6" s="11" t="s">
        <v>3</v>
      </c>
      <c r="B6" s="33" t="s">
        <v>37</v>
      </c>
      <c r="C6" s="33"/>
      <c r="D6" s="33"/>
      <c r="E6" s="33"/>
      <c r="F6" s="33"/>
    </row>
    <row r="7" spans="1:6" x14ac:dyDescent="0.25">
      <c r="A7" s="11" t="s">
        <v>4</v>
      </c>
      <c r="B7" s="33" t="s">
        <v>36</v>
      </c>
      <c r="C7" s="33"/>
      <c r="D7" s="33"/>
      <c r="E7" s="33"/>
      <c r="F7" s="33"/>
    </row>
    <row r="8" spans="1:6" x14ac:dyDescent="0.25">
      <c r="A8" s="11" t="s">
        <v>5</v>
      </c>
      <c r="B8" s="33" t="s">
        <v>6</v>
      </c>
      <c r="C8" s="33"/>
      <c r="D8" s="33"/>
      <c r="E8" s="33"/>
      <c r="F8" s="33"/>
    </row>
    <row r="9" spans="1:6" x14ac:dyDescent="0.25">
      <c r="A9" s="11" t="s">
        <v>7</v>
      </c>
      <c r="B9" s="33" t="s">
        <v>8</v>
      </c>
      <c r="C9" s="33"/>
      <c r="D9" s="33"/>
      <c r="E9" s="33"/>
      <c r="F9" s="33"/>
    </row>
    <row r="10" spans="1:6" x14ac:dyDescent="0.25">
      <c r="A10" s="11" t="s">
        <v>9</v>
      </c>
      <c r="B10" s="32" t="s">
        <v>10</v>
      </c>
      <c r="C10" s="33"/>
      <c r="D10" s="33"/>
      <c r="E10" s="33"/>
      <c r="F10" s="33"/>
    </row>
    <row r="11" spans="1:6" x14ac:dyDescent="0.25">
      <c r="A11" s="12" t="s">
        <v>11</v>
      </c>
      <c r="B11" s="33"/>
      <c r="C11" s="33"/>
      <c r="D11" s="33"/>
      <c r="E11" s="33"/>
      <c r="F11" s="33"/>
    </row>
    <row r="12" spans="1:6" x14ac:dyDescent="0.25">
      <c r="A12" s="11" t="s">
        <v>12</v>
      </c>
      <c r="B12" s="36" t="s">
        <v>64</v>
      </c>
      <c r="C12" s="36"/>
      <c r="D12" s="36"/>
      <c r="E12" s="36"/>
      <c r="F12" s="36"/>
    </row>
    <row r="13" spans="1:6" ht="30" x14ac:dyDescent="0.25">
      <c r="A13" s="13" t="s">
        <v>13</v>
      </c>
      <c r="B13" s="14" t="s">
        <v>14</v>
      </c>
      <c r="C13" s="14" t="s">
        <v>15</v>
      </c>
      <c r="D13" s="13" t="s">
        <v>16</v>
      </c>
      <c r="E13" s="15" t="s">
        <v>17</v>
      </c>
      <c r="F13" s="14" t="s">
        <v>18</v>
      </c>
    </row>
    <row r="14" spans="1:6" x14ac:dyDescent="0.25">
      <c r="A14" s="16">
        <v>0.05</v>
      </c>
      <c r="B14" s="16" t="s">
        <v>19</v>
      </c>
      <c r="C14" s="16" t="s">
        <v>43</v>
      </c>
      <c r="D14" s="17">
        <v>6.6</v>
      </c>
      <c r="E14" s="18">
        <f t="shared" ref="E14:E24" si="0">A14*D14</f>
        <v>0.33</v>
      </c>
      <c r="F14" s="19" t="s">
        <v>42</v>
      </c>
    </row>
    <row r="15" spans="1:6" x14ac:dyDescent="0.25">
      <c r="A15" s="16">
        <v>0.25</v>
      </c>
      <c r="B15" s="16" t="s">
        <v>19</v>
      </c>
      <c r="C15" s="16" t="s">
        <v>39</v>
      </c>
      <c r="D15" s="17">
        <v>20.87</v>
      </c>
      <c r="E15" s="18">
        <f t="shared" si="0"/>
        <v>5.2175000000000002</v>
      </c>
      <c r="F15" s="19" t="s">
        <v>88</v>
      </c>
    </row>
    <row r="16" spans="1:6" x14ac:dyDescent="0.25">
      <c r="A16" s="16"/>
      <c r="B16" s="16" t="s">
        <v>20</v>
      </c>
      <c r="C16" s="16" t="s">
        <v>40</v>
      </c>
      <c r="D16" s="17">
        <v>0.68</v>
      </c>
      <c r="E16" s="18">
        <f t="shared" si="0"/>
        <v>0</v>
      </c>
      <c r="F16" s="19"/>
    </row>
    <row r="17" spans="1:8" x14ac:dyDescent="0.25">
      <c r="A17" s="16"/>
      <c r="B17" s="16" t="s">
        <v>20</v>
      </c>
      <c r="C17" s="16" t="s">
        <v>41</v>
      </c>
      <c r="D17" s="17">
        <v>18.8</v>
      </c>
      <c r="E17" s="18">
        <f t="shared" si="0"/>
        <v>0</v>
      </c>
      <c r="F17" s="19"/>
    </row>
    <row r="18" spans="1:8" x14ac:dyDescent="0.25">
      <c r="A18" s="16"/>
      <c r="B18" s="16"/>
      <c r="C18" s="26" t="s">
        <v>44</v>
      </c>
      <c r="D18" s="17"/>
      <c r="E18" s="18"/>
      <c r="F18" s="19"/>
      <c r="H18" s="27"/>
    </row>
    <row r="19" spans="1:8" x14ac:dyDescent="0.25">
      <c r="A19" s="16">
        <v>0.1</v>
      </c>
      <c r="B19" s="16" t="s">
        <v>22</v>
      </c>
      <c r="C19" s="16" t="s">
        <v>43</v>
      </c>
      <c r="D19" s="17">
        <v>6.6</v>
      </c>
      <c r="E19" s="18">
        <f t="shared" si="0"/>
        <v>0.66</v>
      </c>
      <c r="F19" s="19" t="s">
        <v>59</v>
      </c>
      <c r="H19" s="28"/>
    </row>
    <row r="20" spans="1:8" x14ac:dyDescent="0.25">
      <c r="A20" s="16">
        <v>0.01</v>
      </c>
      <c r="B20" s="16" t="s">
        <v>19</v>
      </c>
      <c r="C20" s="16" t="s">
        <v>35</v>
      </c>
      <c r="D20" s="17">
        <v>1.87</v>
      </c>
      <c r="E20" s="18">
        <f t="shared" si="0"/>
        <v>1.8700000000000001E-2</v>
      </c>
      <c r="F20" s="19" t="s">
        <v>21</v>
      </c>
      <c r="H20" s="28"/>
    </row>
    <row r="21" spans="1:8" x14ac:dyDescent="0.25">
      <c r="A21" s="16">
        <v>0.12</v>
      </c>
      <c r="B21" s="16" t="s">
        <v>19</v>
      </c>
      <c r="C21" s="16" t="s">
        <v>49</v>
      </c>
      <c r="D21" s="17">
        <v>6.6</v>
      </c>
      <c r="E21" s="18">
        <f t="shared" si="0"/>
        <v>0.79199999999999993</v>
      </c>
      <c r="F21" s="19"/>
      <c r="H21" s="28"/>
    </row>
    <row r="22" spans="1:8" x14ac:dyDescent="0.25">
      <c r="A22" s="16">
        <v>1E-3</v>
      </c>
      <c r="B22" s="16" t="s">
        <v>19</v>
      </c>
      <c r="C22" s="16" t="s">
        <v>53</v>
      </c>
      <c r="D22" s="17">
        <v>25.71</v>
      </c>
      <c r="E22" s="18">
        <f t="shared" si="0"/>
        <v>2.571E-2</v>
      </c>
      <c r="F22" s="19" t="s">
        <v>58</v>
      </c>
      <c r="H22" s="28"/>
    </row>
    <row r="23" spans="1:8" x14ac:dyDescent="0.25">
      <c r="A23" s="16">
        <v>3.0000000000000001E-3</v>
      </c>
      <c r="B23" s="16" t="s">
        <v>19</v>
      </c>
      <c r="C23" s="16" t="s">
        <v>50</v>
      </c>
      <c r="D23" s="17">
        <v>19.899999999999999</v>
      </c>
      <c r="E23" s="18">
        <f t="shared" si="0"/>
        <v>5.9699999999999996E-2</v>
      </c>
      <c r="F23" s="19" t="s">
        <v>51</v>
      </c>
      <c r="H23" s="28"/>
    </row>
    <row r="24" spans="1:8" x14ac:dyDescent="0.25">
      <c r="A24" s="16">
        <v>1</v>
      </c>
      <c r="B24" s="16" t="s">
        <v>14</v>
      </c>
      <c r="C24" s="16" t="s">
        <v>52</v>
      </c>
      <c r="D24" s="17">
        <v>0.15</v>
      </c>
      <c r="E24" s="18">
        <f t="shared" si="0"/>
        <v>0.15</v>
      </c>
      <c r="F24" s="19" t="s">
        <v>23</v>
      </c>
      <c r="H24" s="28"/>
    </row>
    <row r="25" spans="1:8" x14ac:dyDescent="0.25">
      <c r="A25" s="16"/>
      <c r="B25" s="16" t="s">
        <v>20</v>
      </c>
      <c r="C25" s="16" t="s">
        <v>24</v>
      </c>
      <c r="D25" s="17"/>
      <c r="E25" s="18"/>
      <c r="F25" s="19"/>
    </row>
    <row r="26" spans="1:8" x14ac:dyDescent="0.25">
      <c r="A26" s="16"/>
      <c r="B26" s="16" t="s">
        <v>20</v>
      </c>
      <c r="C26" s="16" t="s">
        <v>25</v>
      </c>
      <c r="D26" s="17"/>
      <c r="E26" s="18"/>
      <c r="F26" s="19"/>
    </row>
    <row r="27" spans="1:8" x14ac:dyDescent="0.25">
      <c r="A27" s="16">
        <v>1</v>
      </c>
      <c r="B27" s="16" t="s">
        <v>14</v>
      </c>
      <c r="C27" s="16" t="s">
        <v>54</v>
      </c>
      <c r="D27" s="17">
        <v>0.1</v>
      </c>
      <c r="E27" s="18">
        <f t="shared" ref="E27" si="1">A27*D27</f>
        <v>0.1</v>
      </c>
      <c r="F27" s="19"/>
    </row>
    <row r="28" spans="1:8" x14ac:dyDescent="0.25">
      <c r="A28" s="16"/>
      <c r="B28" s="16" t="s">
        <v>20</v>
      </c>
      <c r="C28" s="16" t="s">
        <v>55</v>
      </c>
      <c r="D28" s="17"/>
      <c r="E28" s="18"/>
      <c r="F28" s="19"/>
    </row>
    <row r="29" spans="1:8" x14ac:dyDescent="0.25">
      <c r="A29" s="16"/>
      <c r="B29" s="16" t="s">
        <v>20</v>
      </c>
      <c r="C29" s="16" t="s">
        <v>56</v>
      </c>
      <c r="D29" s="17"/>
      <c r="E29" s="18"/>
      <c r="F29" s="19"/>
    </row>
    <row r="30" spans="1:8" x14ac:dyDescent="0.25">
      <c r="A30" s="16"/>
      <c r="B30" s="16" t="s">
        <v>20</v>
      </c>
      <c r="C30" s="16" t="s">
        <v>57</v>
      </c>
      <c r="D30" s="17"/>
      <c r="E30" s="18"/>
      <c r="F30" s="19"/>
    </row>
    <row r="31" spans="1:8" x14ac:dyDescent="0.25">
      <c r="A31" s="22"/>
      <c r="B31" s="22"/>
      <c r="C31" s="22"/>
      <c r="D31" s="14" t="s">
        <v>26</v>
      </c>
      <c r="E31" s="29">
        <f>SUM(E14:E30)</f>
        <v>7.3536100000000006</v>
      </c>
      <c r="F31" s="30"/>
    </row>
    <row r="32" spans="1:8" x14ac:dyDescent="0.25">
      <c r="A32" s="37" t="s">
        <v>27</v>
      </c>
      <c r="B32" s="38"/>
      <c r="C32" s="38"/>
      <c r="D32" s="38"/>
      <c r="E32" s="38"/>
      <c r="F32" s="39"/>
    </row>
    <row r="33" spans="1:6" x14ac:dyDescent="0.25">
      <c r="A33" s="40" t="s">
        <v>45</v>
      </c>
      <c r="B33" s="40"/>
      <c r="C33" s="40"/>
      <c r="D33" s="40"/>
      <c r="E33" s="40"/>
      <c r="F33" s="40"/>
    </row>
    <row r="34" spans="1:6" x14ac:dyDescent="0.25">
      <c r="A34" s="40" t="s">
        <v>46</v>
      </c>
      <c r="B34" s="40"/>
      <c r="C34" s="40"/>
      <c r="D34" s="40"/>
      <c r="E34" s="40"/>
      <c r="F34" s="40"/>
    </row>
    <row r="35" spans="1:6" ht="15" customHeight="1" x14ac:dyDescent="0.25">
      <c r="A35" s="41" t="s">
        <v>47</v>
      </c>
      <c r="B35" s="41"/>
      <c r="C35" s="41"/>
      <c r="D35" s="41"/>
      <c r="E35" s="41"/>
      <c r="F35" s="41"/>
    </row>
    <row r="36" spans="1:6" x14ac:dyDescent="0.25">
      <c r="A36" s="40" t="s">
        <v>48</v>
      </c>
      <c r="B36" s="40"/>
      <c r="C36" s="40"/>
      <c r="D36" s="40"/>
      <c r="E36" s="40"/>
      <c r="F36" s="40"/>
    </row>
    <row r="37" spans="1:6" x14ac:dyDescent="0.25">
      <c r="A37" s="40" t="s">
        <v>60</v>
      </c>
      <c r="B37" s="40"/>
      <c r="C37" s="40"/>
      <c r="D37" s="40"/>
      <c r="E37" s="40"/>
      <c r="F37" s="40"/>
    </row>
    <row r="38" spans="1:6" ht="26.25" customHeight="1" x14ac:dyDescent="0.25">
      <c r="A38" s="35" t="s">
        <v>61</v>
      </c>
      <c r="B38" s="35"/>
      <c r="C38" s="35"/>
      <c r="D38" s="35"/>
      <c r="E38" s="35"/>
      <c r="F38" s="35"/>
    </row>
    <row r="39" spans="1:6" ht="27" customHeight="1" x14ac:dyDescent="0.25">
      <c r="A39" s="35" t="s">
        <v>62</v>
      </c>
      <c r="B39" s="35"/>
      <c r="C39" s="35"/>
      <c r="D39" s="35"/>
      <c r="E39" s="35"/>
      <c r="F39" s="35"/>
    </row>
    <row r="40" spans="1:6" x14ac:dyDescent="0.25">
      <c r="A40" s="35" t="s">
        <v>63</v>
      </c>
      <c r="B40" s="35"/>
      <c r="C40" s="35"/>
      <c r="D40" s="35"/>
      <c r="E40" s="35"/>
      <c r="F40" s="35"/>
    </row>
    <row r="41" spans="1:6" x14ac:dyDescent="0.25">
      <c r="A41" s="23" t="s">
        <v>28</v>
      </c>
      <c r="B41" s="42"/>
      <c r="C41" s="43"/>
      <c r="D41" s="43"/>
      <c r="E41" s="43"/>
      <c r="F41" s="44"/>
    </row>
    <row r="42" spans="1:6" x14ac:dyDescent="0.25">
      <c r="A42" s="24" t="s">
        <v>29</v>
      </c>
      <c r="B42" s="34"/>
      <c r="C42" s="34"/>
      <c r="D42" s="24" t="s">
        <v>30</v>
      </c>
      <c r="E42" s="45"/>
      <c r="F42" s="45"/>
    </row>
    <row r="43" spans="1:6" x14ac:dyDescent="0.25">
      <c r="A43" s="24" t="s">
        <v>31</v>
      </c>
      <c r="B43" s="34"/>
      <c r="C43" s="34"/>
      <c r="D43" s="24" t="s">
        <v>32</v>
      </c>
      <c r="E43" s="45"/>
      <c r="F43" s="45"/>
    </row>
    <row r="45" spans="1:6" x14ac:dyDescent="0.25">
      <c r="B45" s="1"/>
      <c r="C45" s="2"/>
      <c r="D45" s="2"/>
      <c r="E45" s="2"/>
      <c r="F45" s="3"/>
    </row>
    <row r="46" spans="1:6" x14ac:dyDescent="0.25">
      <c r="B46" s="4"/>
      <c r="C46" s="5" t="s">
        <v>0</v>
      </c>
      <c r="D46" s="6"/>
      <c r="E46" s="6"/>
      <c r="F46" s="7"/>
    </row>
    <row r="47" spans="1:6" x14ac:dyDescent="0.25">
      <c r="B47" s="4"/>
      <c r="C47" s="5" t="s">
        <v>1</v>
      </c>
      <c r="D47" s="6"/>
      <c r="E47" s="6"/>
      <c r="F47" s="7"/>
    </row>
    <row r="48" spans="1:6" x14ac:dyDescent="0.25">
      <c r="B48" s="8"/>
      <c r="C48" s="9"/>
      <c r="D48" s="9"/>
      <c r="E48" s="9"/>
      <c r="F48" s="10"/>
    </row>
    <row r="49" spans="1:6" x14ac:dyDescent="0.25">
      <c r="A49" s="11" t="s">
        <v>2</v>
      </c>
      <c r="B49" s="34" t="s">
        <v>38</v>
      </c>
      <c r="C49" s="34"/>
      <c r="D49" s="34"/>
      <c r="E49" s="34"/>
      <c r="F49" s="34"/>
    </row>
    <row r="50" spans="1:6" x14ac:dyDescent="0.25">
      <c r="A50" s="11" t="s">
        <v>3</v>
      </c>
      <c r="B50" s="33" t="s">
        <v>37</v>
      </c>
      <c r="C50" s="33"/>
      <c r="D50" s="33"/>
      <c r="E50" s="33"/>
      <c r="F50" s="33"/>
    </row>
    <row r="51" spans="1:6" x14ac:dyDescent="0.25">
      <c r="A51" s="11" t="s">
        <v>4</v>
      </c>
      <c r="B51" s="33" t="s">
        <v>36</v>
      </c>
      <c r="C51" s="33"/>
      <c r="D51" s="33"/>
      <c r="E51" s="33"/>
      <c r="F51" s="33"/>
    </row>
    <row r="52" spans="1:6" x14ac:dyDescent="0.25">
      <c r="A52" s="11" t="s">
        <v>5</v>
      </c>
      <c r="B52" s="33" t="s">
        <v>67</v>
      </c>
      <c r="C52" s="33"/>
      <c r="D52" s="33"/>
      <c r="E52" s="33"/>
      <c r="F52" s="33"/>
    </row>
    <row r="53" spans="1:6" x14ac:dyDescent="0.25">
      <c r="A53" s="11" t="s">
        <v>7</v>
      </c>
      <c r="B53" s="33" t="s">
        <v>8</v>
      </c>
      <c r="C53" s="33"/>
      <c r="D53" s="33"/>
      <c r="E53" s="33"/>
      <c r="F53" s="33"/>
    </row>
    <row r="54" spans="1:6" x14ac:dyDescent="0.25">
      <c r="A54" s="11" t="s">
        <v>9</v>
      </c>
      <c r="B54" s="32" t="s">
        <v>10</v>
      </c>
      <c r="C54" s="33"/>
      <c r="D54" s="33"/>
      <c r="E54" s="33"/>
      <c r="F54" s="33"/>
    </row>
    <row r="55" spans="1:6" x14ac:dyDescent="0.25">
      <c r="A55" s="12" t="s">
        <v>11</v>
      </c>
      <c r="B55" s="33"/>
      <c r="C55" s="33"/>
      <c r="D55" s="33"/>
      <c r="E55" s="33"/>
      <c r="F55" s="33"/>
    </row>
    <row r="56" spans="1:6" x14ac:dyDescent="0.25">
      <c r="A56" s="11" t="s">
        <v>33</v>
      </c>
      <c r="B56" s="33" t="s">
        <v>66</v>
      </c>
      <c r="C56" s="33"/>
      <c r="D56" s="33"/>
      <c r="E56" s="33"/>
      <c r="F56" s="33"/>
    </row>
    <row r="57" spans="1:6" ht="27.75" customHeight="1" x14ac:dyDescent="0.25">
      <c r="A57" s="13" t="s">
        <v>13</v>
      </c>
      <c r="B57" s="31" t="s">
        <v>14</v>
      </c>
      <c r="C57" s="14" t="s">
        <v>15</v>
      </c>
      <c r="D57" s="13" t="s">
        <v>16</v>
      </c>
      <c r="E57" s="15" t="s">
        <v>17</v>
      </c>
      <c r="F57" s="14" t="s">
        <v>18</v>
      </c>
    </row>
    <row r="58" spans="1:6" x14ac:dyDescent="0.25">
      <c r="A58" s="16">
        <v>0.06</v>
      </c>
      <c r="B58" s="16" t="s">
        <v>19</v>
      </c>
      <c r="C58" s="16" t="s">
        <v>34</v>
      </c>
      <c r="D58" s="17">
        <v>6.6</v>
      </c>
      <c r="E58" s="18">
        <f t="shared" ref="E58:E66" si="2">A58*D58</f>
        <v>0.39599999999999996</v>
      </c>
      <c r="F58" s="19"/>
    </row>
    <row r="59" spans="1:6" x14ac:dyDescent="0.25">
      <c r="A59" s="16">
        <v>0.09</v>
      </c>
      <c r="B59" s="16" t="s">
        <v>19</v>
      </c>
      <c r="C59" s="16" t="s">
        <v>68</v>
      </c>
      <c r="D59" s="17">
        <v>1.6</v>
      </c>
      <c r="E59" s="18">
        <f t="shared" si="2"/>
        <v>0.14399999999999999</v>
      </c>
      <c r="F59" s="19"/>
    </row>
    <row r="60" spans="1:6" x14ac:dyDescent="0.25">
      <c r="A60" s="16">
        <v>0.36</v>
      </c>
      <c r="B60" s="16" t="s">
        <v>76</v>
      </c>
      <c r="C60" s="16" t="s">
        <v>69</v>
      </c>
      <c r="D60" s="17">
        <v>1.25</v>
      </c>
      <c r="E60" s="18">
        <f t="shared" si="2"/>
        <v>0.44999999999999996</v>
      </c>
      <c r="F60" s="19"/>
    </row>
    <row r="61" spans="1:6" x14ac:dyDescent="0.25">
      <c r="A61" s="16">
        <v>2E-3</v>
      </c>
      <c r="B61" s="16" t="s">
        <v>19</v>
      </c>
      <c r="C61" s="16" t="s">
        <v>70</v>
      </c>
      <c r="D61" s="17">
        <v>0.68</v>
      </c>
      <c r="E61" s="18">
        <f t="shared" si="2"/>
        <v>1.3600000000000001E-3</v>
      </c>
      <c r="F61" s="19" t="s">
        <v>21</v>
      </c>
    </row>
    <row r="62" spans="1:6" x14ac:dyDescent="0.25">
      <c r="A62" s="16">
        <v>5.0000000000000001E-4</v>
      </c>
      <c r="B62" s="16" t="s">
        <v>22</v>
      </c>
      <c r="C62" s="16" t="s">
        <v>71</v>
      </c>
      <c r="D62" s="17">
        <v>72</v>
      </c>
      <c r="E62" s="18">
        <f t="shared" si="2"/>
        <v>3.6000000000000004E-2</v>
      </c>
      <c r="F62" s="19"/>
    </row>
    <row r="63" spans="1:6" x14ac:dyDescent="0.25">
      <c r="A63" s="16">
        <v>6</v>
      </c>
      <c r="B63" s="16" t="s">
        <v>14</v>
      </c>
      <c r="C63" s="16" t="s">
        <v>72</v>
      </c>
      <c r="D63" s="17">
        <v>0.15</v>
      </c>
      <c r="E63" s="18">
        <f t="shared" si="2"/>
        <v>0.89999999999999991</v>
      </c>
      <c r="F63" s="25" t="s">
        <v>73</v>
      </c>
    </row>
    <row r="64" spans="1:6" x14ac:dyDescent="0.25">
      <c r="A64" s="16">
        <v>0.24</v>
      </c>
      <c r="B64" s="16" t="s">
        <v>19</v>
      </c>
      <c r="C64" s="16" t="s">
        <v>77</v>
      </c>
      <c r="D64" s="17">
        <v>13.27</v>
      </c>
      <c r="E64" s="18">
        <f t="shared" si="2"/>
        <v>3.1847999999999996</v>
      </c>
      <c r="F64" s="25" t="s">
        <v>80</v>
      </c>
    </row>
    <row r="65" spans="1:6" x14ac:dyDescent="0.25">
      <c r="A65" s="16">
        <v>5.0000000000000001E-4</v>
      </c>
      <c r="B65" s="16" t="s">
        <v>19</v>
      </c>
      <c r="C65" s="16" t="s">
        <v>74</v>
      </c>
      <c r="D65" s="17">
        <v>66.88</v>
      </c>
      <c r="E65" s="18">
        <f t="shared" si="2"/>
        <v>3.3439999999999998E-2</v>
      </c>
      <c r="F65" s="19" t="s">
        <v>78</v>
      </c>
    </row>
    <row r="66" spans="1:6" x14ac:dyDescent="0.25">
      <c r="A66" s="16">
        <v>0.06</v>
      </c>
      <c r="B66" s="16" t="s">
        <v>19</v>
      </c>
      <c r="C66" s="16" t="s">
        <v>75</v>
      </c>
      <c r="D66" s="17">
        <v>6.88</v>
      </c>
      <c r="E66" s="18">
        <f t="shared" si="2"/>
        <v>0.4128</v>
      </c>
      <c r="F66" s="19"/>
    </row>
    <row r="67" spans="1:6" x14ac:dyDescent="0.25">
      <c r="A67" s="16"/>
      <c r="B67" s="16"/>
      <c r="C67" s="20"/>
      <c r="D67" s="21"/>
      <c r="E67" s="18"/>
      <c r="F67" s="19"/>
    </row>
    <row r="68" spans="1:6" x14ac:dyDescent="0.25">
      <c r="A68" s="22"/>
      <c r="B68" s="22"/>
      <c r="C68" s="50" t="s">
        <v>26</v>
      </c>
      <c r="D68" s="51"/>
      <c r="E68" s="47">
        <f>SUM(E58:E67)</f>
        <v>5.5583999999999989</v>
      </c>
      <c r="F68" s="48"/>
    </row>
    <row r="69" spans="1:6" x14ac:dyDescent="0.25">
      <c r="A69" s="37" t="s">
        <v>27</v>
      </c>
      <c r="B69" s="38" t="s">
        <v>27</v>
      </c>
      <c r="C69" s="38"/>
      <c r="D69" s="38"/>
      <c r="E69" s="38"/>
      <c r="F69" s="39"/>
    </row>
    <row r="70" spans="1:6" ht="45" customHeight="1" x14ac:dyDescent="0.25">
      <c r="A70" s="49" t="s">
        <v>79</v>
      </c>
      <c r="B70" s="49"/>
      <c r="C70" s="49"/>
      <c r="D70" s="49"/>
      <c r="E70" s="49"/>
      <c r="F70" s="49"/>
    </row>
    <row r="71" spans="1:6" x14ac:dyDescent="0.25">
      <c r="A71" s="49" t="s">
        <v>81</v>
      </c>
      <c r="B71" s="49"/>
      <c r="C71" s="49"/>
      <c r="D71" s="49"/>
      <c r="E71" s="49"/>
      <c r="F71" s="49"/>
    </row>
    <row r="72" spans="1:6" ht="45" customHeight="1" x14ac:dyDescent="0.25">
      <c r="A72" s="49" t="s">
        <v>82</v>
      </c>
      <c r="B72" s="49"/>
      <c r="C72" s="49"/>
      <c r="D72" s="49"/>
      <c r="E72" s="49"/>
      <c r="F72" s="49"/>
    </row>
    <row r="73" spans="1:6" ht="46.5" customHeight="1" x14ac:dyDescent="0.25">
      <c r="A73" s="49" t="s">
        <v>83</v>
      </c>
      <c r="B73" s="49"/>
      <c r="C73" s="49"/>
      <c r="D73" s="49"/>
      <c r="E73" s="49"/>
      <c r="F73" s="49"/>
    </row>
    <row r="74" spans="1:6" ht="32.25" customHeight="1" x14ac:dyDescent="0.25">
      <c r="A74" s="49" t="s">
        <v>84</v>
      </c>
      <c r="B74" s="49"/>
      <c r="C74" s="49"/>
      <c r="D74" s="49"/>
      <c r="E74" s="49"/>
      <c r="F74" s="49"/>
    </row>
    <row r="75" spans="1:6" x14ac:dyDescent="0.25">
      <c r="A75" s="46" t="s">
        <v>85</v>
      </c>
      <c r="B75" s="46"/>
      <c r="C75" s="46"/>
      <c r="D75" s="46"/>
      <c r="E75" s="46"/>
      <c r="F75" s="46"/>
    </row>
    <row r="76" spans="1:6" x14ac:dyDescent="0.25">
      <c r="A76" s="46" t="s">
        <v>87</v>
      </c>
      <c r="B76" s="46"/>
      <c r="C76" s="46"/>
      <c r="D76" s="46"/>
      <c r="E76" s="46"/>
      <c r="F76" s="46"/>
    </row>
    <row r="77" spans="1:6" x14ac:dyDescent="0.25">
      <c r="A77" s="46" t="s">
        <v>86</v>
      </c>
      <c r="B77" s="46"/>
      <c r="C77" s="46"/>
      <c r="D77" s="46"/>
      <c r="E77" s="46"/>
      <c r="F77" s="46"/>
    </row>
    <row r="78" spans="1:6" x14ac:dyDescent="0.25">
      <c r="A78" s="37"/>
      <c r="B78" s="38"/>
      <c r="C78" s="38"/>
      <c r="D78" s="38"/>
      <c r="E78" s="38"/>
      <c r="F78" s="39"/>
    </row>
    <row r="79" spans="1:6" x14ac:dyDescent="0.25">
      <c r="A79" s="24" t="s">
        <v>28</v>
      </c>
      <c r="B79" s="42"/>
      <c r="C79" s="43"/>
      <c r="D79" s="43"/>
      <c r="E79" s="43"/>
      <c r="F79" s="44"/>
    </row>
    <row r="80" spans="1:6" x14ac:dyDescent="0.25">
      <c r="A80" s="24" t="s">
        <v>29</v>
      </c>
      <c r="B80" s="34"/>
      <c r="C80" s="34"/>
      <c r="D80" s="24" t="s">
        <v>30</v>
      </c>
      <c r="E80" s="45"/>
      <c r="F80" s="45"/>
    </row>
    <row r="81" spans="1:6" x14ac:dyDescent="0.25">
      <c r="A81" s="24" t="s">
        <v>31</v>
      </c>
      <c r="B81" s="34"/>
      <c r="C81" s="34"/>
      <c r="D81" s="24" t="s">
        <v>32</v>
      </c>
      <c r="E81" s="45"/>
      <c r="F81" s="45"/>
    </row>
  </sheetData>
  <mergeCells count="47">
    <mergeCell ref="A78:F78"/>
    <mergeCell ref="B79:F79"/>
    <mergeCell ref="B80:C80"/>
    <mergeCell ref="E80:F80"/>
    <mergeCell ref="B81:C81"/>
    <mergeCell ref="E81:F81"/>
    <mergeCell ref="A77:F77"/>
    <mergeCell ref="B55:F55"/>
    <mergeCell ref="B56:F56"/>
    <mergeCell ref="E68:F68"/>
    <mergeCell ref="A69:F69"/>
    <mergeCell ref="A70:F70"/>
    <mergeCell ref="A71:F71"/>
    <mergeCell ref="C68:D68"/>
    <mergeCell ref="A72:F72"/>
    <mergeCell ref="A73:F73"/>
    <mergeCell ref="A74:F74"/>
    <mergeCell ref="A75:F75"/>
    <mergeCell ref="A76:F76"/>
    <mergeCell ref="B54:F54"/>
    <mergeCell ref="B41:F41"/>
    <mergeCell ref="B42:C42"/>
    <mergeCell ref="E42:F42"/>
    <mergeCell ref="B43:C43"/>
    <mergeCell ref="E43:F43"/>
    <mergeCell ref="B49:F49"/>
    <mergeCell ref="B50:F50"/>
    <mergeCell ref="B51:F51"/>
    <mergeCell ref="B52:F52"/>
    <mergeCell ref="B53:F53"/>
    <mergeCell ref="A40:F40"/>
    <mergeCell ref="B11:F11"/>
    <mergeCell ref="B12:F12"/>
    <mergeCell ref="A32:F32"/>
    <mergeCell ref="A33:F33"/>
    <mergeCell ref="A34:F34"/>
    <mergeCell ref="A35:F35"/>
    <mergeCell ref="A36:F36"/>
    <mergeCell ref="A37:F37"/>
    <mergeCell ref="A38:F38"/>
    <mergeCell ref="A39:F39"/>
    <mergeCell ref="B10:F10"/>
    <mergeCell ref="B5:F5"/>
    <mergeCell ref="B6:F6"/>
    <mergeCell ref="B7:F7"/>
    <mergeCell ref="B8:F8"/>
    <mergeCell ref="B9:F9"/>
  </mergeCells>
  <pageMargins left="0.39370078740157483" right="0.39370078740157483" top="0.74803149606299213" bottom="0.74803149606299213"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 Rene Salazar</dc:creator>
  <cp:lastModifiedBy>Alfredo Rene Salazar</cp:lastModifiedBy>
  <cp:lastPrinted>2020-05-19T19:14:34Z</cp:lastPrinted>
  <dcterms:created xsi:type="dcterms:W3CDTF">2020-05-19T18:35:40Z</dcterms:created>
  <dcterms:modified xsi:type="dcterms:W3CDTF">2020-06-02T22:12:02Z</dcterms:modified>
</cp:coreProperties>
</file>