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lfredo.salazar\Downloads\"/>
    </mc:Choice>
  </mc:AlternateContent>
  <xr:revisionPtr revIDLastSave="0" documentId="13_ncr:1_{5227250C-782E-48CD-ADFF-D9219B8F49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épli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46" i="2"/>
  <c r="E18" i="2"/>
  <c r="E19" i="2"/>
  <c r="E20" i="2"/>
  <c r="E42" i="2"/>
  <c r="E43" i="2"/>
  <c r="E44" i="2"/>
  <c r="E40" i="2" l="1"/>
  <c r="E39" i="2"/>
  <c r="E38" i="2"/>
  <c r="E37" i="2"/>
  <c r="E36" i="2"/>
  <c r="E35" i="2"/>
  <c r="E34" i="2"/>
  <c r="E33" i="2"/>
  <c r="E32" i="2"/>
  <c r="E31" i="2"/>
  <c r="E30" i="2"/>
  <c r="D29" i="2"/>
  <c r="E27" i="2"/>
  <c r="E26" i="2"/>
  <c r="E25" i="2"/>
  <c r="E24" i="2"/>
  <c r="E23" i="2"/>
  <c r="E22" i="2"/>
  <c r="E21" i="2"/>
  <c r="E17" i="2"/>
  <c r="E53" i="2" l="1"/>
  <c r="A1" i="2"/>
</calcChain>
</file>

<file path=xl/sharedStrings.xml><?xml version="1.0" encoding="utf-8"?>
<sst xmlns="http://schemas.openxmlformats.org/spreadsheetml/2006/main" count="84" uniqueCount="62">
  <si>
    <t>Requisición de materia prima, productos e insumos.</t>
  </si>
  <si>
    <t xml:space="preserve">Nombre de la receta /  preparación </t>
  </si>
  <si>
    <t>Género</t>
  </si>
  <si>
    <t>Asignatura / Materia</t>
  </si>
  <si>
    <t>Porciones / Peso por Porción</t>
  </si>
  <si>
    <t>Docente</t>
  </si>
  <si>
    <t>Fecha de Elaboración</t>
  </si>
  <si>
    <t>Hora de Clase / Elaboración</t>
  </si>
  <si>
    <t>Cantidad</t>
  </si>
  <si>
    <t xml:space="preserve">Unidad </t>
  </si>
  <si>
    <t>Ingrediente / producto / insumo</t>
  </si>
  <si>
    <t>Costo Unitario</t>
  </si>
  <si>
    <t>Costo Total</t>
  </si>
  <si>
    <t>Observaciones</t>
  </si>
  <si>
    <t>kg</t>
  </si>
  <si>
    <t>Enviado por:</t>
  </si>
  <si>
    <t>Entregado por:</t>
  </si>
  <si>
    <t>Recibido por:</t>
  </si>
  <si>
    <t>Autorizado por:</t>
  </si>
  <si>
    <t>Supervisado por:</t>
  </si>
  <si>
    <t>HPB</t>
  </si>
  <si>
    <t>GUADALUPE CAROLINA / ANTAMBA EDWIN</t>
  </si>
  <si>
    <t>Champiñones</t>
  </si>
  <si>
    <t>ml</t>
  </si>
  <si>
    <t>RELLENO PIMIENTO</t>
  </si>
  <si>
    <t>sal</t>
  </si>
  <si>
    <t>pimienta molida</t>
  </si>
  <si>
    <t xml:space="preserve">Aceite </t>
  </si>
  <si>
    <t>2 pax</t>
  </si>
  <si>
    <t xml:space="preserve">Huevo </t>
  </si>
  <si>
    <t>Panco</t>
  </si>
  <si>
    <t>LT</t>
  </si>
  <si>
    <t xml:space="preserve">TILAPIA CROCANTE </t>
  </si>
  <si>
    <t>KG</t>
  </si>
  <si>
    <t>Cilantro</t>
  </si>
  <si>
    <t>Pimienta negra entera</t>
  </si>
  <si>
    <t>cebolla perla</t>
  </si>
  <si>
    <t>ajo</t>
  </si>
  <si>
    <t>Agua</t>
  </si>
  <si>
    <t>1.5</t>
  </si>
  <si>
    <t>lt</t>
  </si>
  <si>
    <t>chalotas</t>
  </si>
  <si>
    <t>Haba</t>
  </si>
  <si>
    <t>crema de leche</t>
  </si>
  <si>
    <t>mantequilla</t>
  </si>
  <si>
    <t>Remolacha</t>
  </si>
  <si>
    <t>Pimienta</t>
  </si>
  <si>
    <t>camote</t>
  </si>
  <si>
    <t>Limón sutíl</t>
  </si>
  <si>
    <t>Naranja</t>
  </si>
  <si>
    <t>c/n</t>
  </si>
  <si>
    <t>CLASE DE INNOVACIÓN A PARTIR DE LAS TÉCNICAS VISTAS EN CLASE</t>
  </si>
  <si>
    <t>Rábanos</t>
  </si>
  <si>
    <t>Pescado entero (redondo entero)</t>
  </si>
  <si>
    <t>Vinagre balsámico</t>
  </si>
  <si>
    <t>Baby espicanas</t>
  </si>
  <si>
    <t>tomillo/ romero</t>
  </si>
  <si>
    <t>Vainitas china</t>
  </si>
  <si>
    <t>Coco</t>
  </si>
  <si>
    <t>cus cus</t>
  </si>
  <si>
    <t>Calamár baby</t>
  </si>
  <si>
    <t>NO SE NECESITA VIDÉO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</si>
</sst>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0.000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6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wrapText="1"/>
    </xf>
    <xf numFmtId="164" fontId="1" fillId="0" borderId="21" xfId="0" applyNumberFormat="1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/>
    </xf>
    <xf numFmtId="0" fontId="1" fillId="3" borderId="21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166" fontId="1" fillId="3" borderId="21" xfId="0" applyNumberFormat="1" applyFont="1" applyFill="1" applyBorder="1" applyAlignment="1">
      <alignment horizontal="center" wrapText="1"/>
    </xf>
    <xf numFmtId="0" fontId="6" fillId="2" borderId="21" xfId="0" applyFont="1" applyFill="1" applyBorder="1" applyAlignment="1">
      <alignment wrapText="1"/>
    </xf>
    <xf numFmtId="0" fontId="2" fillId="0" borderId="10" xfId="0" applyFont="1" applyBorder="1"/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64" fontId="7" fillId="0" borderId="17" xfId="0" applyNumberFormat="1" applyFont="1" applyBorder="1" applyAlignment="1">
      <alignment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5" fontId="1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7" xfId="0" applyFont="1" applyFill="1" applyBorder="1" applyAlignment="1">
      <alignment horizontal="left" vertical="center" wrapText="1"/>
    </xf>
    <xf numFmtId="165" fontId="1" fillId="0" borderId="28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wrapText="1"/>
    </xf>
    <xf numFmtId="165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64" fontId="7" fillId="0" borderId="24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5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164" fontId="7" fillId="0" borderId="27" xfId="0" applyNumberFormat="1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24" xfId="0" quotePrefix="1" applyBorder="1"/>
    <xf numFmtId="0" fontId="0" fillId="0" borderId="31" xfId="0" applyBorder="1"/>
    <xf numFmtId="0" fontId="0" fillId="0" borderId="32" xfId="0" applyBorder="1"/>
    <xf numFmtId="0" fontId="1" fillId="0" borderId="33" xfId="0" applyFont="1" applyBorder="1" applyAlignment="1">
      <alignment horizontal="center" vertical="center" wrapText="1"/>
    </xf>
    <xf numFmtId="0" fontId="1" fillId="3" borderId="34" xfId="0" applyFont="1" applyFill="1" applyBorder="1"/>
    <xf numFmtId="0" fontId="2" fillId="0" borderId="35" xfId="0" applyFont="1" applyBorder="1"/>
    <xf numFmtId="0" fontId="6" fillId="2" borderId="34" xfId="0" applyFont="1" applyFill="1" applyBorder="1"/>
    <xf numFmtId="0" fontId="2" fillId="0" borderId="36" xfId="0" applyFont="1" applyBorder="1"/>
    <xf numFmtId="0" fontId="6" fillId="2" borderId="37" xfId="0" applyFont="1" applyFill="1" applyBorder="1"/>
    <xf numFmtId="0" fontId="6" fillId="2" borderId="40" xfId="0" applyFont="1" applyFill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41" xfId="0" applyBorder="1"/>
    <xf numFmtId="164" fontId="0" fillId="0" borderId="32" xfId="0" applyNumberFormat="1" applyBorder="1"/>
    <xf numFmtId="0" fontId="1" fillId="0" borderId="25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wrapText="1"/>
    </xf>
    <xf numFmtId="164" fontId="1" fillId="0" borderId="42" xfId="0" applyNumberFormat="1" applyFont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39" xfId="0" applyFont="1" applyBorder="1"/>
    <xf numFmtId="0" fontId="2" fillId="0" borderId="15" xfId="0" applyFont="1" applyBorder="1"/>
    <xf numFmtId="0" fontId="2" fillId="0" borderId="16" xfId="0" applyFont="1" applyBorder="1"/>
    <xf numFmtId="14" fontId="1" fillId="0" borderId="13" xfId="0" applyNumberFormat="1" applyFont="1" applyBorder="1" applyAlignment="1">
      <alignment horizontal="center"/>
    </xf>
    <xf numFmtId="0" fontId="2" fillId="0" borderId="17" xfId="0" applyFont="1" applyBorder="1"/>
    <xf numFmtId="0" fontId="1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6" fillId="0" borderId="13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1543050</xdr:colOff>
      <xdr:row>0</xdr:row>
      <xdr:rowOff>76200</xdr:rowOff>
    </xdr:from>
    <xdr:ext cx="1552575" cy="923925"/>
    <xdr:pic>
      <xdr:nvPicPr>
        <xdr:cNvPr id="2" name="image1.png">
          <a:extLst>
            <a:ext uri="{FF2B5EF4-FFF2-40B4-BE49-F238E27FC236}">
              <a16:creationId xmlns:a16="http://schemas.microsoft.com/office/drawing/2014/main" id="{11C86466-4258-4415-8892-23FD2D3AE9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0525" y="276225"/>
          <a:ext cx="155257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1647825</xdr:colOff>
      <xdr:row>0</xdr:row>
      <xdr:rowOff>38100</xdr:rowOff>
    </xdr:from>
    <xdr:ext cx="2457450" cy="838200"/>
    <xdr:pic>
      <xdr:nvPicPr>
        <xdr:cNvPr id="3" name="image2.png">
          <a:extLst>
            <a:ext uri="{FF2B5EF4-FFF2-40B4-BE49-F238E27FC236}">
              <a16:creationId xmlns:a16="http://schemas.microsoft.com/office/drawing/2014/main" id="{BAFF023E-6FD4-4A3E-AFC5-2DFCFCD5DE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47825" y="238125"/>
          <a:ext cx="245745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C221-E1FA-435E-84D1-B24AA33BD878}">
  <dimension ref="A1:F56"/>
  <sheetViews>
    <sheetView tabSelected="1" workbookViewId="0">
      <selection activeCell="I24" sqref="I24"/>
    </sheetView>
  </sheetViews>
  <sheetFormatPr baseColWidth="10" defaultRowHeight="15" x14ac:dyDescent="0.25"/>
  <cols>
    <col min="2" max="2" width="15.85546875" customWidth="1"/>
    <col min="3" max="3" width="17.85546875" customWidth="1"/>
    <col min="5" max="5" width="20.28515625" customWidth="1"/>
    <col min="6" max="6" width="23" customWidth="1"/>
  </cols>
  <sheetData>
    <row r="1" spans="1:6" x14ac:dyDescent="0.25">
      <c r="A1" s="73">
        <f ca="1">+A1:F10</f>
        <v>0</v>
      </c>
      <c r="B1" s="74"/>
      <c r="C1" s="74"/>
      <c r="D1" s="74"/>
      <c r="E1" s="74"/>
      <c r="F1" s="75"/>
    </row>
    <row r="2" spans="1:6" x14ac:dyDescent="0.25">
      <c r="A2" s="76"/>
      <c r="B2" s="77"/>
      <c r="C2" s="77"/>
      <c r="D2" s="77"/>
      <c r="E2" s="77"/>
      <c r="F2" s="78"/>
    </row>
    <row r="3" spans="1:6" x14ac:dyDescent="0.25">
      <c r="A3" s="76"/>
      <c r="B3" s="77"/>
      <c r="C3" s="77"/>
      <c r="D3" s="77"/>
      <c r="E3" s="77"/>
      <c r="F3" s="78"/>
    </row>
    <row r="4" spans="1:6" x14ac:dyDescent="0.25">
      <c r="A4" s="76"/>
      <c r="B4" s="77"/>
      <c r="C4" s="77"/>
      <c r="D4" s="77"/>
      <c r="E4" s="77"/>
      <c r="F4" s="78"/>
    </row>
    <row r="5" spans="1:6" x14ac:dyDescent="0.25">
      <c r="A5" s="79"/>
      <c r="B5" s="80"/>
      <c r="C5" s="80"/>
      <c r="D5" s="80"/>
      <c r="E5" s="80"/>
      <c r="F5" s="81"/>
    </row>
    <row r="6" spans="1:6" ht="21" x14ac:dyDescent="0.25">
      <c r="A6" s="82" t="s">
        <v>0</v>
      </c>
      <c r="B6" s="71"/>
      <c r="C6" s="71"/>
      <c r="D6" s="71"/>
      <c r="E6" s="71"/>
      <c r="F6" s="72"/>
    </row>
    <row r="7" spans="1:6" ht="36.75" x14ac:dyDescent="0.25">
      <c r="A7" s="1" t="s">
        <v>1</v>
      </c>
      <c r="B7" s="86"/>
      <c r="C7" s="87"/>
      <c r="D7" s="87"/>
      <c r="E7" s="87"/>
      <c r="F7" s="88"/>
    </row>
    <row r="8" spans="1:6" x14ac:dyDescent="0.25">
      <c r="A8" s="1"/>
      <c r="B8" s="83" t="s">
        <v>51</v>
      </c>
      <c r="C8" s="84"/>
      <c r="D8" s="84"/>
      <c r="E8" s="84"/>
      <c r="F8" s="85"/>
    </row>
    <row r="9" spans="1:6" x14ac:dyDescent="0.25">
      <c r="A9" s="2" t="s">
        <v>2</v>
      </c>
      <c r="B9" s="70" t="s">
        <v>61</v>
      </c>
      <c r="C9" s="71"/>
      <c r="D9" s="71"/>
      <c r="E9" s="71"/>
      <c r="F9" s="72"/>
    </row>
    <row r="10" spans="1:6" ht="26.25" x14ac:dyDescent="0.25">
      <c r="A10" s="2" t="s">
        <v>3</v>
      </c>
      <c r="B10" s="70" t="s">
        <v>20</v>
      </c>
      <c r="C10" s="71"/>
      <c r="D10" s="71"/>
      <c r="E10" s="71"/>
      <c r="F10" s="72"/>
    </row>
    <row r="11" spans="1:6" ht="39" x14ac:dyDescent="0.25">
      <c r="A11" s="2" t="s">
        <v>4</v>
      </c>
      <c r="B11" s="70" t="s">
        <v>28</v>
      </c>
      <c r="C11" s="71"/>
      <c r="D11" s="71"/>
      <c r="E11" s="71"/>
      <c r="F11" s="72"/>
    </row>
    <row r="12" spans="1:6" x14ac:dyDescent="0.25">
      <c r="A12" s="2" t="s">
        <v>5</v>
      </c>
      <c r="B12" s="86" t="s">
        <v>21</v>
      </c>
      <c r="C12" s="91"/>
      <c r="D12" s="91"/>
      <c r="E12" s="91"/>
      <c r="F12" s="92"/>
    </row>
    <row r="13" spans="1:6" ht="26.25" x14ac:dyDescent="0.25">
      <c r="A13" s="3" t="s">
        <v>6</v>
      </c>
      <c r="B13" s="93"/>
      <c r="C13" s="71"/>
      <c r="D13" s="71"/>
      <c r="E13" s="71"/>
      <c r="F13" s="94"/>
    </row>
    <row r="14" spans="1:6" ht="15.75" thickBot="1" x14ac:dyDescent="0.3">
      <c r="A14" s="4" t="s">
        <v>7</v>
      </c>
      <c r="B14" s="95"/>
      <c r="C14" s="96"/>
      <c r="D14" s="96"/>
      <c r="E14" s="96"/>
      <c r="F14" s="97"/>
    </row>
    <row r="15" spans="1:6" ht="38.25" x14ac:dyDescent="0.25">
      <c r="A15" s="5" t="s">
        <v>8</v>
      </c>
      <c r="B15" s="6" t="s">
        <v>9</v>
      </c>
      <c r="C15" s="6" t="s">
        <v>10</v>
      </c>
      <c r="D15" s="7" t="s">
        <v>11</v>
      </c>
      <c r="E15" s="7" t="s">
        <v>12</v>
      </c>
      <c r="F15" s="8" t="s">
        <v>13</v>
      </c>
    </row>
    <row r="16" spans="1:6" x14ac:dyDescent="0.25">
      <c r="A16" s="99" t="s">
        <v>32</v>
      </c>
      <c r="B16" s="100"/>
      <c r="C16" s="100"/>
      <c r="D16" s="100"/>
      <c r="E16" s="100"/>
      <c r="F16" s="101"/>
    </row>
    <row r="17" spans="1:6" ht="30" x14ac:dyDescent="0.25">
      <c r="A17" s="9">
        <v>0.5</v>
      </c>
      <c r="B17" s="10" t="s">
        <v>14</v>
      </c>
      <c r="C17" s="11" t="s">
        <v>53</v>
      </c>
      <c r="D17" s="12">
        <v>8</v>
      </c>
      <c r="E17" s="13">
        <f t="shared" ref="E17:E46" si="0">A17*D17</f>
        <v>4</v>
      </c>
      <c r="F17" s="14"/>
    </row>
    <row r="18" spans="1:6" x14ac:dyDescent="0.25">
      <c r="A18" s="9">
        <v>0.5</v>
      </c>
      <c r="B18" s="10" t="s">
        <v>14</v>
      </c>
      <c r="C18" s="11" t="s">
        <v>60</v>
      </c>
      <c r="D18" s="12">
        <v>11</v>
      </c>
      <c r="E18" s="13">
        <f t="shared" si="0"/>
        <v>5.5</v>
      </c>
      <c r="F18" s="14"/>
    </row>
    <row r="19" spans="1:6" x14ac:dyDescent="0.25">
      <c r="A19" s="9">
        <v>0.2</v>
      </c>
      <c r="B19" s="10" t="s">
        <v>14</v>
      </c>
      <c r="C19" s="11" t="s">
        <v>55</v>
      </c>
      <c r="D19" s="12">
        <v>4</v>
      </c>
      <c r="E19" s="13">
        <f t="shared" si="0"/>
        <v>0.8</v>
      </c>
      <c r="F19" s="14"/>
    </row>
    <row r="20" spans="1:6" x14ac:dyDescent="0.25">
      <c r="A20" s="9">
        <v>0.1</v>
      </c>
      <c r="B20" s="10" t="s">
        <v>23</v>
      </c>
      <c r="C20" s="11" t="s">
        <v>54</v>
      </c>
      <c r="D20" s="12">
        <v>5</v>
      </c>
      <c r="E20" s="13">
        <f t="shared" si="0"/>
        <v>0.5</v>
      </c>
      <c r="F20" s="14"/>
    </row>
    <row r="21" spans="1:6" x14ac:dyDescent="0.25">
      <c r="A21" s="27">
        <v>2</v>
      </c>
      <c r="B21" s="66" t="s">
        <v>9</v>
      </c>
      <c r="C21" s="67" t="s">
        <v>29</v>
      </c>
      <c r="D21" s="68">
        <v>0.15</v>
      </c>
      <c r="E21" s="69">
        <f t="shared" si="0"/>
        <v>0.3</v>
      </c>
      <c r="F21" s="14"/>
    </row>
    <row r="22" spans="1:6" x14ac:dyDescent="0.25">
      <c r="A22" s="32">
        <v>0.2</v>
      </c>
      <c r="B22" s="33" t="s">
        <v>14</v>
      </c>
      <c r="C22" s="26" t="s">
        <v>30</v>
      </c>
      <c r="D22" s="34">
        <v>5</v>
      </c>
      <c r="E22" s="47">
        <f t="shared" si="0"/>
        <v>1</v>
      </c>
      <c r="F22" s="65"/>
    </row>
    <row r="23" spans="1:6" x14ac:dyDescent="0.25">
      <c r="A23" s="27">
        <v>0.25</v>
      </c>
      <c r="B23" s="28" t="s">
        <v>14</v>
      </c>
      <c r="C23" s="26" t="s">
        <v>48</v>
      </c>
      <c r="D23" s="24">
        <v>2.5</v>
      </c>
      <c r="E23" s="13">
        <f t="shared" si="0"/>
        <v>0.625</v>
      </c>
      <c r="F23" s="14"/>
    </row>
    <row r="24" spans="1:6" x14ac:dyDescent="0.25">
      <c r="A24" s="27">
        <v>0.25</v>
      </c>
      <c r="B24" s="28" t="s">
        <v>14</v>
      </c>
      <c r="C24" s="26" t="s">
        <v>49</v>
      </c>
      <c r="D24" s="24">
        <v>5</v>
      </c>
      <c r="E24" s="13">
        <f t="shared" si="0"/>
        <v>1.25</v>
      </c>
      <c r="F24" s="14"/>
    </row>
    <row r="25" spans="1:6" x14ac:dyDescent="0.25">
      <c r="A25" s="16">
        <v>0.1</v>
      </c>
      <c r="B25" s="10" t="s">
        <v>33</v>
      </c>
      <c r="C25" s="64" t="s">
        <v>34</v>
      </c>
      <c r="D25" s="12">
        <v>2.08</v>
      </c>
      <c r="E25" s="13">
        <f t="shared" si="0"/>
        <v>0.20800000000000002</v>
      </c>
      <c r="F25" s="14"/>
    </row>
    <row r="26" spans="1:6" x14ac:dyDescent="0.25">
      <c r="A26" s="9">
        <v>0.5</v>
      </c>
      <c r="B26" s="15" t="s">
        <v>31</v>
      </c>
      <c r="C26" s="11" t="s">
        <v>27</v>
      </c>
      <c r="D26" s="12">
        <v>2.2000000000000002</v>
      </c>
      <c r="E26" s="13">
        <f t="shared" si="0"/>
        <v>1.1000000000000001</v>
      </c>
      <c r="F26" s="14"/>
    </row>
    <row r="27" spans="1:6" ht="21" customHeight="1" x14ac:dyDescent="0.25">
      <c r="A27" s="9">
        <v>5.0000000000000001E-3</v>
      </c>
      <c r="B27" s="15" t="s">
        <v>14</v>
      </c>
      <c r="C27" s="11" t="s">
        <v>35</v>
      </c>
      <c r="D27" s="12">
        <v>20</v>
      </c>
      <c r="E27" s="13">
        <f t="shared" si="0"/>
        <v>0.1</v>
      </c>
      <c r="F27" s="14"/>
    </row>
    <row r="28" spans="1:6" x14ac:dyDescent="0.25">
      <c r="A28" s="40"/>
      <c r="B28" s="41"/>
      <c r="C28" s="29"/>
      <c r="D28" s="42"/>
      <c r="E28" s="13"/>
      <c r="F28" s="43"/>
    </row>
    <row r="29" spans="1:6" x14ac:dyDescent="0.25">
      <c r="A29" s="32" t="s">
        <v>39</v>
      </c>
      <c r="B29" s="33" t="s">
        <v>40</v>
      </c>
      <c r="C29" s="26" t="s">
        <v>38</v>
      </c>
      <c r="D29" s="13" t="e">
        <f t="shared" ref="D29" si="1">#REF!*C29</f>
        <v>#REF!</v>
      </c>
      <c r="E29" s="13"/>
      <c r="F29" s="48"/>
    </row>
    <row r="30" spans="1:6" x14ac:dyDescent="0.25">
      <c r="A30" s="50">
        <v>0.25</v>
      </c>
      <c r="B30" s="49" t="s">
        <v>33</v>
      </c>
      <c r="C30" s="49" t="s">
        <v>36</v>
      </c>
      <c r="D30" s="13">
        <v>2</v>
      </c>
      <c r="E30" s="13">
        <f t="shared" si="0"/>
        <v>0.5</v>
      </c>
      <c r="F30" s="48"/>
    </row>
    <row r="31" spans="1:6" x14ac:dyDescent="0.25">
      <c r="A31" s="50">
        <v>0.25</v>
      </c>
      <c r="B31" s="49" t="s">
        <v>33</v>
      </c>
      <c r="C31" s="49" t="s">
        <v>37</v>
      </c>
      <c r="D31" s="13">
        <v>1.5</v>
      </c>
      <c r="E31" s="13">
        <f t="shared" si="0"/>
        <v>0.375</v>
      </c>
      <c r="F31" s="48"/>
    </row>
    <row r="32" spans="1:6" x14ac:dyDescent="0.25">
      <c r="A32" s="50">
        <v>0.25</v>
      </c>
      <c r="B32" s="49" t="s">
        <v>33</v>
      </c>
      <c r="C32" s="49" t="s">
        <v>56</v>
      </c>
      <c r="D32" s="13">
        <v>8</v>
      </c>
      <c r="E32" s="13">
        <f t="shared" si="0"/>
        <v>2</v>
      </c>
      <c r="F32" s="48"/>
    </row>
    <row r="33" spans="1:6" x14ac:dyDescent="0.25">
      <c r="A33" s="49">
        <v>0.25</v>
      </c>
      <c r="B33" s="49" t="s">
        <v>33</v>
      </c>
      <c r="C33" s="49" t="s">
        <v>41</v>
      </c>
      <c r="D33" s="13">
        <v>4.4400000000000004</v>
      </c>
      <c r="E33" s="13">
        <f t="shared" si="0"/>
        <v>1.1100000000000001</v>
      </c>
      <c r="F33" s="48"/>
    </row>
    <row r="34" spans="1:6" x14ac:dyDescent="0.25">
      <c r="A34" s="49">
        <v>0.3</v>
      </c>
      <c r="B34" s="49" t="s">
        <v>33</v>
      </c>
      <c r="C34" s="49" t="s">
        <v>42</v>
      </c>
      <c r="D34" s="13">
        <v>3.5</v>
      </c>
      <c r="E34" s="13">
        <f t="shared" si="0"/>
        <v>1.05</v>
      </c>
      <c r="F34" s="48"/>
    </row>
    <row r="35" spans="1:6" x14ac:dyDescent="0.25">
      <c r="A35" s="49">
        <v>0.3</v>
      </c>
      <c r="B35" s="49" t="s">
        <v>33</v>
      </c>
      <c r="C35" s="49" t="s">
        <v>47</v>
      </c>
      <c r="D35" s="13">
        <v>1.5</v>
      </c>
      <c r="E35" s="13">
        <f t="shared" si="0"/>
        <v>0.44999999999999996</v>
      </c>
      <c r="F35" s="48"/>
    </row>
    <row r="36" spans="1:6" x14ac:dyDescent="0.25">
      <c r="A36" s="51">
        <v>0.25</v>
      </c>
      <c r="B36" s="49" t="s">
        <v>33</v>
      </c>
      <c r="C36" s="49" t="s">
        <v>43</v>
      </c>
      <c r="D36" s="13">
        <v>6</v>
      </c>
      <c r="E36" s="13">
        <f t="shared" si="0"/>
        <v>1.5</v>
      </c>
      <c r="F36" s="48"/>
    </row>
    <row r="37" spans="1:6" x14ac:dyDescent="0.25">
      <c r="A37" s="49">
        <v>0.2</v>
      </c>
      <c r="B37" s="49" t="s">
        <v>33</v>
      </c>
      <c r="C37" s="49" t="s">
        <v>44</v>
      </c>
      <c r="D37" s="13">
        <v>8.16</v>
      </c>
      <c r="E37" s="13">
        <f t="shared" si="0"/>
        <v>1.6320000000000001</v>
      </c>
      <c r="F37" s="48"/>
    </row>
    <row r="38" spans="1:6" x14ac:dyDescent="0.25">
      <c r="A38" s="49">
        <v>0.2</v>
      </c>
      <c r="B38" s="49" t="s">
        <v>33</v>
      </c>
      <c r="C38" s="49" t="s">
        <v>45</v>
      </c>
      <c r="D38" s="13">
        <v>1.5</v>
      </c>
      <c r="E38" s="13">
        <f t="shared" si="0"/>
        <v>0.30000000000000004</v>
      </c>
      <c r="F38" s="48"/>
    </row>
    <row r="39" spans="1:6" x14ac:dyDescent="0.25">
      <c r="A39" s="9">
        <v>0.05</v>
      </c>
      <c r="B39" s="15" t="s">
        <v>14</v>
      </c>
      <c r="C39" s="11" t="s">
        <v>22</v>
      </c>
      <c r="D39" s="12">
        <v>11.75</v>
      </c>
      <c r="E39" s="13">
        <f t="shared" si="0"/>
        <v>0.58750000000000002</v>
      </c>
      <c r="F39" s="48"/>
    </row>
    <row r="40" spans="1:6" x14ac:dyDescent="0.25">
      <c r="A40" s="9">
        <v>3.0000000000000001E-3</v>
      </c>
      <c r="B40" s="15" t="s">
        <v>14</v>
      </c>
      <c r="C40" s="11" t="s">
        <v>26</v>
      </c>
      <c r="D40" s="12">
        <v>96.82</v>
      </c>
      <c r="E40" s="13">
        <f t="shared" si="0"/>
        <v>0.29046</v>
      </c>
      <c r="F40" s="48"/>
    </row>
    <row r="41" spans="1:6" x14ac:dyDescent="0.25">
      <c r="A41" s="49" t="s">
        <v>50</v>
      </c>
      <c r="B41" s="49" t="s">
        <v>33</v>
      </c>
      <c r="C41" s="49" t="s">
        <v>25</v>
      </c>
      <c r="D41" s="49"/>
      <c r="E41" s="13"/>
      <c r="F41" s="48"/>
    </row>
    <row r="42" spans="1:6" x14ac:dyDescent="0.25">
      <c r="A42" s="49"/>
      <c r="B42" s="49" t="s">
        <v>33</v>
      </c>
      <c r="C42" s="49" t="s">
        <v>46</v>
      </c>
      <c r="D42" s="49"/>
      <c r="E42" s="13">
        <f t="shared" si="0"/>
        <v>0</v>
      </c>
      <c r="F42" s="48"/>
    </row>
    <row r="43" spans="1:6" x14ac:dyDescent="0.25">
      <c r="A43" s="49">
        <v>0.25</v>
      </c>
      <c r="B43" s="49" t="s">
        <v>33</v>
      </c>
      <c r="C43" s="49" t="s">
        <v>57</v>
      </c>
      <c r="D43" s="49">
        <v>9</v>
      </c>
      <c r="E43" s="13">
        <f t="shared" si="0"/>
        <v>2.25</v>
      </c>
      <c r="F43" s="48"/>
    </row>
    <row r="44" spans="1:6" x14ac:dyDescent="0.25">
      <c r="A44" s="49">
        <v>0.25</v>
      </c>
      <c r="B44" s="49" t="s">
        <v>33</v>
      </c>
      <c r="C44" s="49" t="s">
        <v>52</v>
      </c>
      <c r="D44" s="49">
        <v>3.5</v>
      </c>
      <c r="E44" s="13">
        <f t="shared" si="0"/>
        <v>0.875</v>
      </c>
      <c r="F44" s="48"/>
    </row>
    <row r="45" spans="1:6" x14ac:dyDescent="0.25">
      <c r="A45" s="49">
        <v>0.3</v>
      </c>
      <c r="B45" s="49"/>
      <c r="C45" s="49" t="s">
        <v>58</v>
      </c>
      <c r="D45" s="49">
        <v>5</v>
      </c>
      <c r="E45" s="13">
        <f t="shared" si="0"/>
        <v>1.5</v>
      </c>
      <c r="F45" s="48"/>
    </row>
    <row r="46" spans="1:6" x14ac:dyDescent="0.25">
      <c r="A46" s="49">
        <v>0.3</v>
      </c>
      <c r="B46" s="49"/>
      <c r="C46" s="49" t="s">
        <v>59</v>
      </c>
      <c r="D46" s="49">
        <v>8</v>
      </c>
      <c r="E46" s="13">
        <f t="shared" si="0"/>
        <v>2.4</v>
      </c>
      <c r="F46" s="48"/>
    </row>
    <row r="47" spans="1:6" x14ac:dyDescent="0.25">
      <c r="A47" s="49"/>
      <c r="B47" s="49"/>
      <c r="C47" s="49"/>
      <c r="D47" s="49"/>
      <c r="E47" s="49"/>
      <c r="F47" s="48"/>
    </row>
    <row r="48" spans="1:6" x14ac:dyDescent="0.25">
      <c r="A48" s="49"/>
      <c r="B48" s="49"/>
      <c r="C48" s="49"/>
      <c r="D48" s="49"/>
      <c r="E48" s="49"/>
      <c r="F48" s="48"/>
    </row>
    <row r="49" spans="1:6" x14ac:dyDescent="0.25">
      <c r="A49" s="49"/>
      <c r="B49" s="49"/>
      <c r="C49" s="49"/>
      <c r="D49" s="49"/>
      <c r="E49" s="49"/>
      <c r="F49" s="46"/>
    </row>
    <row r="50" spans="1:6" x14ac:dyDescent="0.25">
      <c r="A50" s="30" t="s">
        <v>24</v>
      </c>
      <c r="B50" s="44"/>
      <c r="C50" s="25"/>
      <c r="D50" s="31"/>
      <c r="E50" s="45"/>
      <c r="F50" s="14"/>
    </row>
    <row r="51" spans="1:6" ht="15.75" thickBot="1" x14ac:dyDescent="0.3">
      <c r="A51" s="35"/>
      <c r="B51" s="36"/>
      <c r="C51" s="37"/>
      <c r="D51" s="38"/>
      <c r="E51" s="39"/>
      <c r="F51" s="43"/>
    </row>
    <row r="52" spans="1:6" x14ac:dyDescent="0.25">
      <c r="A52" s="52"/>
      <c r="B52" s="53"/>
      <c r="C52" s="53"/>
      <c r="D52" s="53"/>
      <c r="E52" s="63"/>
      <c r="F52" s="54"/>
    </row>
    <row r="53" spans="1:6" x14ac:dyDescent="0.25">
      <c r="A53" s="55"/>
      <c r="B53" s="17"/>
      <c r="C53" s="17"/>
      <c r="D53" s="18"/>
      <c r="E53" s="19">
        <f>SUM(E17:E52)</f>
        <v>32.202960000000004</v>
      </c>
      <c r="F53" s="56"/>
    </row>
    <row r="54" spans="1:6" x14ac:dyDescent="0.25">
      <c r="A54" s="57" t="s">
        <v>15</v>
      </c>
      <c r="B54" s="22"/>
      <c r="C54" s="21"/>
      <c r="D54" s="21"/>
      <c r="E54" s="21"/>
      <c r="F54" s="56"/>
    </row>
    <row r="55" spans="1:6" ht="30.75" thickBot="1" x14ac:dyDescent="0.3">
      <c r="A55" s="57" t="s">
        <v>16</v>
      </c>
      <c r="B55" s="98"/>
      <c r="C55" s="94"/>
      <c r="D55" s="20" t="s">
        <v>17</v>
      </c>
      <c r="E55" s="23"/>
      <c r="F55" s="58"/>
    </row>
    <row r="56" spans="1:6" ht="30.75" thickBot="1" x14ac:dyDescent="0.3">
      <c r="A56" s="59" t="s">
        <v>18</v>
      </c>
      <c r="B56" s="89"/>
      <c r="C56" s="90"/>
      <c r="D56" s="60" t="s">
        <v>19</v>
      </c>
      <c r="E56" s="61"/>
      <c r="F56" s="62"/>
    </row>
  </sheetData>
  <mergeCells count="13">
    <mergeCell ref="B56:C56"/>
    <mergeCell ref="B11:F11"/>
    <mergeCell ref="B12:F12"/>
    <mergeCell ref="B13:F13"/>
    <mergeCell ref="B14:F14"/>
    <mergeCell ref="A16:F16"/>
    <mergeCell ref="B55:C55"/>
    <mergeCell ref="B10:F10"/>
    <mergeCell ref="A1:F5"/>
    <mergeCell ref="A6:F6"/>
    <mergeCell ref="B7:F7"/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Réplica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Alfredo Rene Salazar</cp:lastModifiedBy>
  <cp:lastPrinted>2019-11-06T04:27:02Z</cp:lastPrinted>
  <dcterms:created xsi:type="dcterms:W3CDTF">2019-11-05T16:51:33Z</dcterms:created>
  <dcterms:modified xsi:type="dcterms:W3CDTF">2020-05-11T17:53:15Z</dcterms:modified>
</cp:coreProperties>
</file>