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fredo.salazar\Downloads\"/>
    </mc:Choice>
  </mc:AlternateContent>
  <xr:revisionPtr revIDLastSave="0" documentId="13_ncr:1_{F988C755-9C8E-4828-9E80-5CDB85B65AB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ceta Replica Semana 08 Ju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3" i="1" l="1"/>
  <c r="E12" i="1"/>
  <c r="E11" i="1"/>
  <c r="E10" i="1"/>
  <c r="E9" i="1"/>
  <c r="E8" i="1"/>
  <c r="E7" i="1" l="1"/>
  <c r="E25" i="1" l="1"/>
  <c r="E26" i="1" s="1"/>
  <c r="E27" i="1" l="1"/>
</calcChain>
</file>

<file path=xl/sharedStrings.xml><?xml version="1.0" encoding="utf-8"?>
<sst xmlns="http://schemas.openxmlformats.org/spreadsheetml/2006/main" count="79" uniqueCount="64">
  <si>
    <t>Nombre de la receta</t>
  </si>
  <si>
    <t>Genero</t>
  </si>
  <si>
    <t>Porciones/Peso porción</t>
  </si>
  <si>
    <t>Fecha de elaboración</t>
  </si>
  <si>
    <t>Técnicas aplicadas</t>
  </si>
  <si>
    <t>Cantidad</t>
  </si>
  <si>
    <t>Unidad</t>
  </si>
  <si>
    <t>Ingredientes</t>
  </si>
  <si>
    <t>Fotografia</t>
  </si>
  <si>
    <t>Procedimiento</t>
  </si>
  <si>
    <t>Costo unitario</t>
  </si>
  <si>
    <t>Costo total</t>
  </si>
  <si>
    <t>Total</t>
  </si>
  <si>
    <t>Margen de Error 3%</t>
  </si>
  <si>
    <t>Subtotal</t>
  </si>
  <si>
    <t>Varias</t>
  </si>
  <si>
    <t>Lata</t>
  </si>
  <si>
    <t>Agua Tónica Seagrams</t>
  </si>
  <si>
    <t>Paquete</t>
  </si>
  <si>
    <t>Hierba Buena</t>
  </si>
  <si>
    <t>Menta</t>
  </si>
  <si>
    <t>und</t>
  </si>
  <si>
    <t>Limón Sutil</t>
  </si>
  <si>
    <t>Kl</t>
  </si>
  <si>
    <t>Azucar</t>
  </si>
  <si>
    <t xml:space="preserve">Paquete </t>
  </si>
  <si>
    <t>Hielo Supermaxi</t>
  </si>
  <si>
    <t>Botella 250 ml</t>
  </si>
  <si>
    <t>Sorbetes</t>
  </si>
  <si>
    <t>Servilletas</t>
  </si>
  <si>
    <t>Sprite o Guitig</t>
  </si>
  <si>
    <t>GIN</t>
  </si>
  <si>
    <t>RON</t>
  </si>
  <si>
    <t>CERVEZA</t>
  </si>
  <si>
    <t>Gin Tonic</t>
  </si>
  <si>
    <t>Mojito</t>
  </si>
  <si>
    <t>Daiquiri</t>
  </si>
  <si>
    <t>Chelada</t>
  </si>
  <si>
    <t>Servicio</t>
  </si>
  <si>
    <t>Gin Jengibre</t>
  </si>
  <si>
    <t>Taller de Bebidas - Sebastian Barros&amp; Felipe Romero</t>
  </si>
  <si>
    <t>Hielo</t>
  </si>
  <si>
    <t>Agua Tonica</t>
  </si>
  <si>
    <t>Limon</t>
  </si>
  <si>
    <t>Jengibre</t>
  </si>
  <si>
    <t>Sprite</t>
  </si>
  <si>
    <t>Triple Sec</t>
  </si>
  <si>
    <t>Jarabe Goma</t>
  </si>
  <si>
    <t>Sal</t>
  </si>
  <si>
    <t>Pimienta</t>
  </si>
  <si>
    <t>Salsa Inglesa</t>
  </si>
  <si>
    <t>Salsa Ají Nacional</t>
  </si>
  <si>
    <t>Malla</t>
  </si>
  <si>
    <t>Jengibre Granel</t>
  </si>
  <si>
    <t>1 Porción</t>
  </si>
  <si>
    <r>
      <rPr>
        <b/>
        <sz val="10"/>
        <rFont val="Calibri"/>
        <family val="2"/>
      </rPr>
      <t>1 Gin Tonic:</t>
    </r>
    <r>
      <rPr>
        <sz val="10"/>
        <rFont val="Calibri"/>
        <family val="2"/>
      </rPr>
      <t xml:space="preserve"> Hielo + Gin + Tónica + Dash Jugo Limón</t>
    </r>
  </si>
  <si>
    <r>
      <rPr>
        <b/>
        <sz val="10"/>
        <rFont val="Calibri"/>
        <family val="2"/>
      </rPr>
      <t>1 Gin Jengibre:</t>
    </r>
    <r>
      <rPr>
        <sz val="10"/>
        <rFont val="Calibri"/>
        <family val="2"/>
      </rPr>
      <t xml:space="preserve"> Hielo + Jengibre + Jarabe Goma + Tónica + Dash Jugo Limón</t>
    </r>
  </si>
  <si>
    <r>
      <rPr>
        <b/>
        <sz val="10"/>
        <rFont val="Calibri"/>
        <family val="2"/>
      </rPr>
      <t>1 Mojito:</t>
    </r>
    <r>
      <rPr>
        <sz val="10"/>
        <rFont val="Calibri"/>
        <family val="2"/>
      </rPr>
      <t xml:space="preserve"> Limón + Hierba B. + Menta + Azucar + Hielo + Espirituoso + Sprite o Guitig</t>
    </r>
  </si>
  <si>
    <r>
      <rPr>
        <b/>
        <sz val="10"/>
        <rFont val="Calibri"/>
        <family val="2"/>
      </rPr>
      <t>1 Daiquiri:</t>
    </r>
    <r>
      <rPr>
        <sz val="10"/>
        <rFont val="Calibri"/>
        <family val="2"/>
      </rPr>
      <t xml:space="preserve"> Hielo + Ron + Triple Sec + Jugo Limón + Jarabe Goma</t>
    </r>
  </si>
  <si>
    <t>Sorbete + Servilleta</t>
  </si>
  <si>
    <t>Replica Semana 08/06/2020</t>
  </si>
  <si>
    <t>del 08/06 al 13/06</t>
  </si>
  <si>
    <t>Progreso 15 Jun</t>
  </si>
  <si>
    <t>Replica
Semana 8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</si>
</sst>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$&quot;* #,##0.00_ ;_ &quot;$&quot;* \-#,##0.00_ ;_ &quot;$&quot;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7" fillId="4" borderId="4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44" fontId="2" fillId="0" borderId="4" xfId="0" applyNumberFormat="1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44" fontId="6" fillId="0" borderId="4" xfId="2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4" fontId="8" fillId="0" borderId="4" xfId="2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7" borderId="4" xfId="0" applyFill="1" applyBorder="1" applyAlignment="1">
      <alignment horizontal="center" vertical="center"/>
    </xf>
    <xf numFmtId="44" fontId="6" fillId="2" borderId="2" xfId="2" applyFont="1" applyFill="1" applyBorder="1" applyAlignment="1">
      <alignment horizontal="center" vertical="center"/>
    </xf>
    <xf numFmtId="44" fontId="6" fillId="0" borderId="2" xfId="2" applyFont="1" applyBorder="1" applyAlignment="1">
      <alignment horizontal="center" vertical="center"/>
    </xf>
    <xf numFmtId="44" fontId="8" fillId="0" borderId="2" xfId="2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4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9" fontId="5" fillId="4" borderId="4" xfId="1" applyFont="1" applyFill="1" applyBorder="1" applyAlignment="1">
      <alignment horizontal="right" vertical="center"/>
    </xf>
    <xf numFmtId="0" fontId="7" fillId="5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1238250</xdr:colOff>
      <xdr:row>0</xdr:row>
      <xdr:rowOff>123825</xdr:rowOff>
    </xdr:from>
    <xdr:to>
      <xdr:col>5</xdr:col>
      <xdr:colOff>161925</xdr:colOff>
      <xdr:row>3</xdr:row>
      <xdr:rowOff>155645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628650"/>
          <a:ext cx="1704975" cy="603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tabSelected="1" workbookViewId="0">
      <selection activeCell="C31" sqref="C31:E31"/>
    </sheetView>
  </sheetViews>
  <sheetFormatPr baseColWidth="10" defaultRowHeight="15" x14ac:dyDescent="0.25"/>
  <cols>
    <col min="1" max="1" width="25.28515625" customWidth="1"/>
    <col min="2" max="2" width="15.5703125" bestFit="1" customWidth="1"/>
    <col min="3" max="3" width="23.7109375" customWidth="1"/>
    <col min="4" max="4" width="19.42578125" customWidth="1"/>
    <col min="5" max="5" width="22.28515625" customWidth="1"/>
    <col min="7" max="7" width="14.7109375" bestFit="1" customWidth="1"/>
    <col min="8" max="8" width="19.7109375" bestFit="1" customWidth="1"/>
    <col min="11" max="11" width="12.85546875" bestFit="1" customWidth="1"/>
    <col min="13" max="13" width="12.28515625" bestFit="1" customWidth="1"/>
    <col min="14" max="14" width="16.42578125" bestFit="1" customWidth="1"/>
  </cols>
  <sheetData>
    <row r="1" spans="1:6" x14ac:dyDescent="0.25">
      <c r="A1" s="1" t="s">
        <v>0</v>
      </c>
      <c r="B1" s="24" t="s">
        <v>60</v>
      </c>
      <c r="C1" s="25"/>
      <c r="D1" s="26"/>
      <c r="E1" s="38"/>
    </row>
    <row r="2" spans="1:6" x14ac:dyDescent="0.25">
      <c r="A2" s="1" t="s">
        <v>1</v>
      </c>
      <c r="B2" s="24" t="s">
        <v>40</v>
      </c>
      <c r="C2" s="25"/>
      <c r="D2" s="26"/>
      <c r="E2" s="39"/>
    </row>
    <row r="3" spans="1:6" x14ac:dyDescent="0.25">
      <c r="A3" s="1" t="s">
        <v>2</v>
      </c>
      <c r="B3" s="24" t="s">
        <v>54</v>
      </c>
      <c r="C3" s="25"/>
      <c r="D3" s="26"/>
      <c r="E3" s="39"/>
    </row>
    <row r="4" spans="1:6" x14ac:dyDescent="0.25">
      <c r="A4" s="1" t="s">
        <v>3</v>
      </c>
      <c r="B4" s="37" t="s">
        <v>61</v>
      </c>
      <c r="C4" s="25"/>
      <c r="D4" s="26"/>
      <c r="E4" s="39"/>
    </row>
    <row r="5" spans="1:6" x14ac:dyDescent="0.25">
      <c r="A5" s="1" t="s">
        <v>4</v>
      </c>
      <c r="B5" s="24" t="s">
        <v>15</v>
      </c>
      <c r="C5" s="25"/>
      <c r="D5" s="26"/>
      <c r="E5" s="40"/>
    </row>
    <row r="6" spans="1:6" x14ac:dyDescent="0.25">
      <c r="A6" s="2" t="s">
        <v>5</v>
      </c>
      <c r="B6" s="2" t="s">
        <v>6</v>
      </c>
      <c r="C6" s="2" t="s">
        <v>7</v>
      </c>
      <c r="D6" s="2" t="s">
        <v>10</v>
      </c>
      <c r="E6" s="2" t="s">
        <v>11</v>
      </c>
    </row>
    <row r="7" spans="1:6" x14ac:dyDescent="0.25">
      <c r="A7" s="5">
        <v>1</v>
      </c>
      <c r="B7" s="17" t="s">
        <v>16</v>
      </c>
      <c r="C7" s="5" t="s">
        <v>17</v>
      </c>
      <c r="D7" s="14">
        <v>1.75</v>
      </c>
      <c r="E7" s="6">
        <f t="shared" ref="E7" si="0">D7*A7</f>
        <v>1.75</v>
      </c>
      <c r="F7" s="10"/>
    </row>
    <row r="8" spans="1:6" x14ac:dyDescent="0.25">
      <c r="A8" s="7">
        <v>1</v>
      </c>
      <c r="B8" s="17" t="s">
        <v>27</v>
      </c>
      <c r="C8" s="7" t="s">
        <v>30</v>
      </c>
      <c r="D8" s="15">
        <v>0.75</v>
      </c>
      <c r="E8" s="6">
        <f t="shared" ref="E8:E13" si="1">D8*A8</f>
        <v>0.75</v>
      </c>
      <c r="F8" s="10"/>
    </row>
    <row r="9" spans="1:6" x14ac:dyDescent="0.25">
      <c r="A9" s="7">
        <v>1</v>
      </c>
      <c r="B9" s="17" t="s">
        <v>18</v>
      </c>
      <c r="C9" s="7" t="s">
        <v>19</v>
      </c>
      <c r="D9" s="14">
        <v>0.75</v>
      </c>
      <c r="E9" s="6">
        <f t="shared" si="1"/>
        <v>0.75</v>
      </c>
      <c r="F9" s="10"/>
    </row>
    <row r="10" spans="1:6" x14ac:dyDescent="0.25">
      <c r="A10" s="7">
        <v>1</v>
      </c>
      <c r="B10" s="17" t="s">
        <v>18</v>
      </c>
      <c r="C10" s="7" t="s">
        <v>20</v>
      </c>
      <c r="D10" s="15">
        <v>0.75</v>
      </c>
      <c r="E10" s="6">
        <f t="shared" si="1"/>
        <v>0.75</v>
      </c>
      <c r="F10" s="10"/>
    </row>
    <row r="11" spans="1:6" x14ac:dyDescent="0.25">
      <c r="A11" s="7">
        <v>1</v>
      </c>
      <c r="B11" s="17" t="s">
        <v>25</v>
      </c>
      <c r="C11" s="7" t="s">
        <v>26</v>
      </c>
      <c r="D11" s="15">
        <v>1.5</v>
      </c>
      <c r="E11" s="6">
        <f t="shared" si="1"/>
        <v>1.5</v>
      </c>
      <c r="F11" s="10"/>
    </row>
    <row r="12" spans="1:6" x14ac:dyDescent="0.25">
      <c r="A12" s="7">
        <v>1</v>
      </c>
      <c r="B12" s="17" t="s">
        <v>52</v>
      </c>
      <c r="C12" s="7" t="s">
        <v>22</v>
      </c>
      <c r="D12" s="15">
        <v>2</v>
      </c>
      <c r="E12" s="6">
        <f t="shared" si="1"/>
        <v>2</v>
      </c>
      <c r="F12" s="10"/>
    </row>
    <row r="13" spans="1:6" x14ac:dyDescent="0.25">
      <c r="A13" s="7">
        <v>1</v>
      </c>
      <c r="B13" s="17" t="s">
        <v>21</v>
      </c>
      <c r="C13" s="7" t="s">
        <v>53</v>
      </c>
      <c r="D13" s="15">
        <v>0.25</v>
      </c>
      <c r="E13" s="6">
        <f t="shared" si="1"/>
        <v>0.25</v>
      </c>
    </row>
    <row r="14" spans="1:6" x14ac:dyDescent="0.25">
      <c r="A14" s="8"/>
      <c r="B14" s="8"/>
      <c r="C14" s="8"/>
      <c r="D14" s="16"/>
      <c r="E14" s="9"/>
    </row>
    <row r="15" spans="1:6" x14ac:dyDescent="0.25">
      <c r="A15" s="8">
        <v>0.125</v>
      </c>
      <c r="B15" s="8" t="s">
        <v>23</v>
      </c>
      <c r="C15" s="8" t="s">
        <v>24</v>
      </c>
      <c r="D15" s="16">
        <v>0.8</v>
      </c>
      <c r="E15" s="9">
        <f t="shared" ref="E15:E17" si="2">D15*A15</f>
        <v>0.1</v>
      </c>
    </row>
    <row r="16" spans="1:6" x14ac:dyDescent="0.25">
      <c r="A16" s="8">
        <v>1</v>
      </c>
      <c r="B16" s="8" t="s">
        <v>18</v>
      </c>
      <c r="C16" s="8" t="s">
        <v>28</v>
      </c>
      <c r="D16" s="16">
        <v>1</v>
      </c>
      <c r="E16" s="9">
        <f t="shared" si="2"/>
        <v>1</v>
      </c>
    </row>
    <row r="17" spans="1:15" x14ac:dyDescent="0.25">
      <c r="A17" s="8">
        <v>1</v>
      </c>
      <c r="B17" s="8" t="s">
        <v>18</v>
      </c>
      <c r="C17" s="8" t="s">
        <v>29</v>
      </c>
      <c r="D17" s="16">
        <v>0.5</v>
      </c>
      <c r="E17" s="9">
        <f t="shared" si="2"/>
        <v>0.5</v>
      </c>
    </row>
    <row r="18" spans="1:15" x14ac:dyDescent="0.25">
      <c r="A18" s="8"/>
      <c r="B18" s="8"/>
      <c r="C18" s="8"/>
      <c r="D18" s="16"/>
      <c r="E18" s="9"/>
    </row>
    <row r="19" spans="1:15" x14ac:dyDescent="0.25">
      <c r="A19" s="8"/>
      <c r="B19" s="8"/>
      <c r="C19" s="8"/>
      <c r="D19" s="16"/>
      <c r="E19" s="9"/>
    </row>
    <row r="20" spans="1:15" x14ac:dyDescent="0.25">
      <c r="A20" s="8"/>
      <c r="B20" s="8"/>
      <c r="C20" s="8"/>
      <c r="D20" s="16"/>
      <c r="E20" s="9"/>
    </row>
    <row r="21" spans="1:15" x14ac:dyDescent="0.25">
      <c r="A21" s="8"/>
      <c r="B21" s="8"/>
      <c r="C21" s="8"/>
      <c r="D21" s="16"/>
      <c r="E21" s="9"/>
      <c r="G21" s="20" t="s">
        <v>63</v>
      </c>
      <c r="H21" s="19" t="s">
        <v>31</v>
      </c>
      <c r="I21" s="11" t="s">
        <v>34</v>
      </c>
      <c r="J21" s="13" t="s">
        <v>41</v>
      </c>
      <c r="K21" s="13" t="s">
        <v>42</v>
      </c>
      <c r="L21" s="13" t="s">
        <v>43</v>
      </c>
      <c r="M21" s="11"/>
      <c r="N21" s="11"/>
      <c r="O21" s="12"/>
    </row>
    <row r="22" spans="1:15" x14ac:dyDescent="0.25">
      <c r="A22" s="8"/>
      <c r="B22" s="8"/>
      <c r="C22" s="8"/>
      <c r="D22" s="16"/>
      <c r="E22" s="9"/>
      <c r="G22" s="21"/>
      <c r="H22" s="19"/>
      <c r="I22" s="11" t="s">
        <v>39</v>
      </c>
      <c r="J22" s="13" t="s">
        <v>41</v>
      </c>
      <c r="K22" s="13" t="s">
        <v>42</v>
      </c>
      <c r="L22" s="13" t="s">
        <v>43</v>
      </c>
      <c r="M22" s="13" t="s">
        <v>44</v>
      </c>
      <c r="N22" s="13" t="s">
        <v>47</v>
      </c>
      <c r="O22" s="12"/>
    </row>
    <row r="23" spans="1:15" x14ac:dyDescent="0.25">
      <c r="A23" s="8"/>
      <c r="B23" s="8"/>
      <c r="C23" s="8"/>
      <c r="D23" s="16"/>
      <c r="E23" s="9"/>
      <c r="G23" s="21"/>
      <c r="H23" s="19" t="s">
        <v>32</v>
      </c>
      <c r="I23" s="11" t="s">
        <v>35</v>
      </c>
      <c r="J23" s="13" t="s">
        <v>41</v>
      </c>
      <c r="K23" s="13" t="s">
        <v>19</v>
      </c>
      <c r="L23" s="13" t="s">
        <v>43</v>
      </c>
      <c r="M23" s="13" t="s">
        <v>20</v>
      </c>
      <c r="N23" s="13" t="s">
        <v>24</v>
      </c>
      <c r="O23" s="13" t="s">
        <v>45</v>
      </c>
    </row>
    <row r="24" spans="1:15" x14ac:dyDescent="0.25">
      <c r="A24" s="8"/>
      <c r="B24" s="8"/>
      <c r="C24" s="8"/>
      <c r="D24" s="16"/>
      <c r="E24" s="9"/>
      <c r="G24" s="22"/>
      <c r="H24" s="19"/>
      <c r="I24" s="11" t="s">
        <v>36</v>
      </c>
      <c r="J24" s="13" t="s">
        <v>41</v>
      </c>
      <c r="K24" s="13" t="s">
        <v>46</v>
      </c>
      <c r="L24" s="13" t="s">
        <v>43</v>
      </c>
      <c r="M24" s="13" t="s">
        <v>47</v>
      </c>
      <c r="N24" s="11"/>
      <c r="O24" s="12"/>
    </row>
    <row r="25" spans="1:15" x14ac:dyDescent="0.25">
      <c r="A25" s="28" t="s">
        <v>8</v>
      </c>
      <c r="B25" s="28"/>
      <c r="C25" s="23" t="s">
        <v>14</v>
      </c>
      <c r="D25" s="23"/>
      <c r="E25" s="3">
        <f>SUM(E7:E24)</f>
        <v>9.35</v>
      </c>
      <c r="G25" s="19" t="s">
        <v>62</v>
      </c>
      <c r="H25" s="19" t="s">
        <v>33</v>
      </c>
      <c r="I25" s="11" t="s">
        <v>37</v>
      </c>
      <c r="J25" s="18" t="s">
        <v>49</v>
      </c>
      <c r="K25" s="18" t="s">
        <v>48</v>
      </c>
      <c r="L25" s="18" t="s">
        <v>43</v>
      </c>
      <c r="M25" s="18" t="s">
        <v>50</v>
      </c>
      <c r="N25" s="18" t="s">
        <v>51</v>
      </c>
      <c r="O25" s="12"/>
    </row>
    <row r="26" spans="1:15" x14ac:dyDescent="0.25">
      <c r="A26" s="29"/>
      <c r="B26" s="29"/>
      <c r="C26" s="27" t="s">
        <v>13</v>
      </c>
      <c r="D26" s="27"/>
      <c r="E26" s="4">
        <f>E25*0.03</f>
        <v>0.28049999999999997</v>
      </c>
      <c r="G26" s="19"/>
      <c r="H26" s="19"/>
      <c r="I26" s="11" t="s">
        <v>38</v>
      </c>
      <c r="J26" s="11"/>
      <c r="K26" s="11"/>
      <c r="L26" s="11"/>
      <c r="M26" s="11"/>
      <c r="N26" s="11"/>
      <c r="O26" s="12"/>
    </row>
    <row r="27" spans="1:15" x14ac:dyDescent="0.25">
      <c r="A27" s="29"/>
      <c r="B27" s="29"/>
      <c r="C27" s="23" t="s">
        <v>12</v>
      </c>
      <c r="D27" s="23"/>
      <c r="E27" s="4">
        <f>E25+E26</f>
        <v>9.6304999999999996</v>
      </c>
    </row>
    <row r="28" spans="1:15" x14ac:dyDescent="0.25">
      <c r="A28" s="29"/>
      <c r="B28" s="29"/>
      <c r="C28" s="28" t="s">
        <v>9</v>
      </c>
      <c r="D28" s="28"/>
      <c r="E28" s="28"/>
    </row>
    <row r="29" spans="1:15" x14ac:dyDescent="0.25">
      <c r="A29" s="29"/>
      <c r="B29" s="29"/>
      <c r="C29" s="30" t="s">
        <v>55</v>
      </c>
      <c r="D29" s="30"/>
      <c r="E29" s="30"/>
    </row>
    <row r="30" spans="1:15" ht="15" customHeight="1" x14ac:dyDescent="0.25">
      <c r="A30" s="29"/>
      <c r="B30" s="29"/>
      <c r="C30" s="31" t="s">
        <v>56</v>
      </c>
      <c r="D30" s="32"/>
      <c r="E30" s="33"/>
    </row>
    <row r="31" spans="1:15" ht="14.25" customHeight="1" x14ac:dyDescent="0.25">
      <c r="A31" s="29"/>
      <c r="B31" s="29"/>
      <c r="C31" s="34" t="s">
        <v>57</v>
      </c>
      <c r="D31" s="35"/>
      <c r="E31" s="36"/>
    </row>
    <row r="32" spans="1:15" ht="15" customHeight="1" x14ac:dyDescent="0.25">
      <c r="A32" s="29"/>
      <c r="B32" s="29"/>
      <c r="C32" s="30" t="s">
        <v>58</v>
      </c>
      <c r="D32" s="30"/>
      <c r="E32" s="30"/>
    </row>
    <row r="33" spans="1:5" x14ac:dyDescent="0.25">
      <c r="A33" s="29"/>
      <c r="B33" s="29"/>
      <c r="C33" s="30" t="s">
        <v>59</v>
      </c>
      <c r="D33" s="30"/>
      <c r="E33" s="30"/>
    </row>
    <row r="34" spans="1:5" x14ac:dyDescent="0.25">
      <c r="A34" s="29"/>
      <c r="B34" s="29"/>
      <c r="C34" s="30"/>
      <c r="D34" s="30"/>
      <c r="E34" s="30"/>
    </row>
    <row r="35" spans="1:5" x14ac:dyDescent="0.25">
      <c r="A35" s="29"/>
      <c r="B35" s="29"/>
      <c r="C35" s="30"/>
      <c r="D35" s="30"/>
      <c r="E35" s="30"/>
    </row>
    <row r="36" spans="1:5" x14ac:dyDescent="0.25">
      <c r="A36" s="29"/>
      <c r="B36" s="29"/>
      <c r="C36" s="30"/>
      <c r="D36" s="30"/>
      <c r="E36" s="30"/>
    </row>
  </sheetData>
  <mergeCells count="25">
    <mergeCell ref="B1:D1"/>
    <mergeCell ref="B2:D2"/>
    <mergeCell ref="B3:D3"/>
    <mergeCell ref="B4:D4"/>
    <mergeCell ref="E1:E5"/>
    <mergeCell ref="C25:D25"/>
    <mergeCell ref="C27:D27"/>
    <mergeCell ref="B5:D5"/>
    <mergeCell ref="C26:D26"/>
    <mergeCell ref="A25:B25"/>
    <mergeCell ref="A26:B36"/>
    <mergeCell ref="C28:E28"/>
    <mergeCell ref="C32:E32"/>
    <mergeCell ref="C33:E33"/>
    <mergeCell ref="C34:E34"/>
    <mergeCell ref="C35:E35"/>
    <mergeCell ref="C36:E36"/>
    <mergeCell ref="C29:E29"/>
    <mergeCell ref="C30:E30"/>
    <mergeCell ref="C31:E31"/>
    <mergeCell ref="G25:G26"/>
    <mergeCell ref="H25:H26"/>
    <mergeCell ref="H23:H24"/>
    <mergeCell ref="H21:H22"/>
    <mergeCell ref="G21:G24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89772D5907A049A08FABAED94D6AA6" ma:contentTypeVersion="13" ma:contentTypeDescription="Create a new document." ma:contentTypeScope="" ma:versionID="195d2b9ee738aa4e2933e80581ba2b28">
  <xsd:schema xmlns:xsd="http://www.w3.org/2001/XMLSchema" xmlns:xs="http://www.w3.org/2001/XMLSchema" xmlns:p="http://schemas.microsoft.com/office/2006/metadata/properties" xmlns:ns3="507ee71a-074a-48b0-b13d-b02baf11ecbd" xmlns:ns4="9c3b2a66-70c5-42e2-910f-ee32ce6b195a" targetNamespace="http://schemas.microsoft.com/office/2006/metadata/properties" ma:root="true" ma:fieldsID="e8fe558d8c9dedb35ea163c3b0a1f413" ns3:_="" ns4:_="">
    <xsd:import namespace="507ee71a-074a-48b0-b13d-b02baf11ecbd"/>
    <xsd:import namespace="9c3b2a66-70c5-42e2-910f-ee32ce6b195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ee71a-074a-48b0-b13d-b02baf11ec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3b2a66-70c5-42e2-910f-ee32ce6b19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07F5FA-D4C8-4C5B-ADDE-33CBAF353B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7ee71a-074a-48b0-b13d-b02baf11ecbd"/>
    <ds:schemaRef ds:uri="9c3b2a66-70c5-42e2-910f-ee32ce6b19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7156F7-635F-465E-9D2E-330280834F89}">
  <ds:schemaRefs>
    <ds:schemaRef ds:uri="507ee71a-074a-48b0-b13d-b02baf11ecbd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9c3b2a66-70c5-42e2-910f-ee32ce6b195a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C6B1F73-9EEF-4FB6-B891-C14ECD1130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Receta Replica Semana 08 Jun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Barros</dc:creator>
  <cp:lastModifiedBy>Alfredo Rene Salazar</cp:lastModifiedBy>
  <dcterms:created xsi:type="dcterms:W3CDTF">2019-09-30T18:51:38Z</dcterms:created>
  <dcterms:modified xsi:type="dcterms:W3CDTF">2020-06-03T18:05:31Z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0x010100E789772D5907A049A08FABAED94D6AA6</vt:lpwstr>
  </property>
</Properties>
</file>