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Rec y Vid Conf semana 10 y 11\"/>
    </mc:Choice>
  </mc:AlternateContent>
  <xr:revisionPtr revIDLastSave="0" documentId="13_ncr:1_{B316275E-D552-4B43-9E12-745DF0C8A96F}" xr6:coauthVersionLast="45" xr6:coauthVersionMax="45" xr10:uidLastSave="{00000000-0000-0000-0000-000000000000}"/>
  <bookViews>
    <workbookView xWindow="-120" yWindow="-120" windowWidth="20730" windowHeight="11160" xr2:uid="{0C4CDCBE-2D8E-420C-8DC0-6D4D29C527D2}"/>
  </bookViews>
  <sheets>
    <sheet name="HOlandesa y pasteles de fréj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24" i="1" l="1"/>
  <c r="E25" i="1"/>
  <c r="E26" i="1"/>
  <c r="E27" i="1"/>
  <c r="E28" i="1"/>
  <c r="E76" i="1" l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23" i="1"/>
  <c r="E22" i="1"/>
  <c r="E21" i="1"/>
  <c r="E20" i="1"/>
  <c r="E19" i="1"/>
  <c r="E18" i="1"/>
  <c r="E17" i="1"/>
  <c r="E16" i="1"/>
  <c r="E15" i="1"/>
  <c r="E77" i="1" l="1"/>
</calcChain>
</file>

<file path=xl/sharedStrings.xml><?xml version="1.0" encoding="utf-8"?>
<sst xmlns="http://schemas.openxmlformats.org/spreadsheetml/2006/main" count="155" uniqueCount="99">
  <si>
    <t xml:space="preserve">FACULTAD DE GASTRONOMÍA </t>
  </si>
  <si>
    <t>ALIMENTOS Y BEBIDAS</t>
  </si>
  <si>
    <t>NOMBRE DE LA RECETA</t>
  </si>
  <si>
    <t>Espárragos con salsa holandesa</t>
  </si>
  <si>
    <t>GÉNERO</t>
  </si>
  <si>
    <t>Vegetales (hervido)</t>
  </si>
  <si>
    <t>RES O MATERIA</t>
  </si>
  <si>
    <t>GAS102-1</t>
  </si>
  <si>
    <t>PORCIONES / PESO *PORCIÓN</t>
  </si>
  <si>
    <t>PROFESOR</t>
  </si>
  <si>
    <t>Chef Alfredo Salazar</t>
  </si>
  <si>
    <t>FECHA DE ELABORACIÓN</t>
  </si>
  <si>
    <t>HORA DE CLASE / ELABORACIÓN</t>
  </si>
  <si>
    <t>TALLER / BATERIA A OCUPAR</t>
  </si>
  <si>
    <t>Adaptado de Professional Chef 9th edition pág. 688</t>
  </si>
  <si>
    <t>CANTIDAD</t>
  </si>
  <si>
    <t>UNIDAD</t>
  </si>
  <si>
    <t>INGREDIENTES</t>
  </si>
  <si>
    <t>COSTO UNITARIO</t>
  </si>
  <si>
    <t>COSTO TOTAL</t>
  </si>
  <si>
    <t>Salsa holandesa</t>
  </si>
  <si>
    <t>kg</t>
  </si>
  <si>
    <t>echalotas</t>
  </si>
  <si>
    <t>c/n</t>
  </si>
  <si>
    <t>pimienta negra entera</t>
  </si>
  <si>
    <t>l</t>
  </si>
  <si>
    <t>vino blanco</t>
  </si>
  <si>
    <t>vinagre de sidra</t>
  </si>
  <si>
    <t>agua fría</t>
  </si>
  <si>
    <t xml:space="preserve">unid </t>
  </si>
  <si>
    <t>yemas de huevo</t>
  </si>
  <si>
    <t>mantequilla clarificada</t>
  </si>
  <si>
    <t>unid</t>
  </si>
  <si>
    <t>jugo de limón</t>
  </si>
  <si>
    <t>sal</t>
  </si>
  <si>
    <t>pimienta blanca</t>
  </si>
  <si>
    <t>salsa tabasco</t>
  </si>
  <si>
    <t>espárragos</t>
  </si>
  <si>
    <t>gal</t>
  </si>
  <si>
    <t xml:space="preserve">agua  </t>
  </si>
  <si>
    <t>VALOR TOTAL</t>
  </si>
  <si>
    <t>PROCEDIMIENTO</t>
  </si>
  <si>
    <t>Enviado Por:</t>
  </si>
  <si>
    <t>Entregado Por:</t>
  </si>
  <si>
    <t>Recibido Por:</t>
  </si>
  <si>
    <t>Autorizado Por:</t>
  </si>
  <si>
    <t>Supervisado Por</t>
  </si>
  <si>
    <t>Pasteles de Fréjol negro con salsa</t>
  </si>
  <si>
    <t>Legumbres secas (hervido / simmer)</t>
  </si>
  <si>
    <t>Adaptado de The Professional Cooking 8th edition pág. 373</t>
  </si>
  <si>
    <t>Cebolla paiteña</t>
  </si>
  <si>
    <t>Ajo</t>
  </si>
  <si>
    <t>Jalapeños</t>
  </si>
  <si>
    <t>Comino molido</t>
  </si>
  <si>
    <t>Fréjol negro SECO</t>
  </si>
  <si>
    <t>Orégano seco</t>
  </si>
  <si>
    <t>Sal</t>
  </si>
  <si>
    <t>pimienta</t>
  </si>
  <si>
    <t>Salsa cruda 1 l</t>
  </si>
  <si>
    <t>Tomate riñón</t>
  </si>
  <si>
    <t>Cebolla perla</t>
  </si>
  <si>
    <t>cilantro</t>
  </si>
  <si>
    <t xml:space="preserve">l </t>
  </si>
  <si>
    <t>lima</t>
  </si>
  <si>
    <t>agua</t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</si>
  <si>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 xml:space="preserve">Para hacer la holandesa, coloque las echalotas, pimienta negra troceada, vino blanco y vinagre de cidra en una sartén pequeña a fuego medio. Reducir </t>
    </r>
    <r>
      <rPr>
        <i/>
        <sz val="9"/>
        <color theme="1"/>
        <rFont val="Calibri"/>
        <family val="2"/>
        <scheme val="minor"/>
      </rPr>
      <t>a sec</t>
    </r>
    <r>
      <rPr>
        <sz val="9"/>
        <color theme="1"/>
        <rFont val="Calibri"/>
        <family val="2"/>
        <scheme val="minor"/>
      </rPr>
      <t xml:space="preserve"> 5 min.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</si>
  <si>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Coloque el agua fría inmediatamente para parar la reducción. Colar en un bowl, colocar las yemas de huevo y batir hasta espumar.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</si>
  <si>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 xml:space="preserve">Coloque el bowl sobre un baño maría. El agua no debe tocar nunca el bowl. Batir la mezcla hasta se vea muy clara y forme una espuma ligera. Retire del fuego de tanto en tanto para que no se sobre cocine la mezcla. </t>
    </r>
  </si>
  <si>
    <r>
      <t>4.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Colocar la mantequilla clarificada de a poco en la mezcla anterior  sin dejar de batir. Si la mantequilla no se incorpora completamente, parar y batir hasta que desaparezca completamente, así hasta terminar.</t>
    </r>
  </si>
  <si>
    <r>
      <t>5.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Una vez que se termine de incorporar la mantequilla batir por otros 10 seg. Sazonar con sal, pimienta y salsa tabasco.</t>
    </r>
  </si>
  <si>
    <r>
      <t>6.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Pasar por un colador si hace falta, servir inmediatamente, mantener a 66°C.</t>
    </r>
  </si>
  <si>
    <r>
      <t>7.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Limpiar los espárragos y remover la parte gruesa de abajo, limpiar el tallo.</t>
    </r>
  </si>
  <si>
    <r>
      <t>8.</t>
    </r>
    <r>
      <rPr>
        <sz val="7"/>
        <color theme="1"/>
        <rFont val="Times New Roman"/>
        <family val="1"/>
      </rPr>
      <t xml:space="preserve">        </t>
    </r>
    <r>
      <rPr>
        <sz val="9"/>
        <color theme="1"/>
        <rFont val="Calibri"/>
        <family val="2"/>
        <scheme val="minor"/>
      </rPr>
      <t>Hervir el agua con sal y colocar los espárragos, cocinar hasta que estén al dente.</t>
    </r>
  </si>
  <si>
    <t>9. Colar los espárragos, enfriar y servir con la salsa holandesa inmediatamente.</t>
  </si>
  <si>
    <t>Hablar sobre emulsiones: O/W - W/O, fases, emulsionantes, tipos de emulsiones en salsas madres frías y calientes</t>
  </si>
  <si>
    <t>Punto al dente de espárragos / regeneración de verduras enfriadas</t>
  </si>
  <si>
    <t>2. Realizar un refrito con aceite de oliva, cebolla paiteña, ajo, y jalapeños, hasta suavizar agregar sal, orégano, comino, sal y pimienta</t>
  </si>
  <si>
    <t>1. Remojar el fréjol con técnica de remojo rápido y cocinar en olla de presión con 10 psi por 20 min a partir de pitazo de la olla. Colar y moler en kitchen aid.</t>
  </si>
  <si>
    <t>3.Mezclar el puré de fréjol y el refrito, amasar bien, rectificar y formar tortillas de 65 g aprox.</t>
  </si>
  <si>
    <t>4. Asar a la sartén con poca grasa hasta formar una costra crujiente.</t>
  </si>
  <si>
    <t>Para la salsa</t>
  </si>
  <si>
    <t>1. Picar todo y mezclar en un bowl, agregar el jugo de lima, rectificar con sal y pimienta, si se desea se agrega agua a la salsa y jugo de limón</t>
  </si>
  <si>
    <t>Hablar sobre: Remojo rápido, remojo lento de leguminosas secas. Cocción en olla de presión y uso apropiado.</t>
  </si>
  <si>
    <t>Asado a la sartén o plancha (griddling)</t>
  </si>
  <si>
    <t>Aderezo o salsa fría / refuerzo de cortes en casa clase / picado de hierbas</t>
  </si>
  <si>
    <t>Reducción AU SEC / Sabayón para holandesa / mantequilla clarificada GHEE / Baño maría</t>
  </si>
  <si>
    <t>4 pax</t>
  </si>
  <si>
    <t>cualquier cebolla</t>
  </si>
  <si>
    <t>REEMPLAZOS</t>
  </si>
  <si>
    <t>cualquier viangre</t>
  </si>
  <si>
    <t>solo vinagre</t>
  </si>
  <si>
    <t>cualquier picante</t>
  </si>
  <si>
    <t>brócoli, colilfor, vainitas</t>
  </si>
  <si>
    <t>aceite común</t>
  </si>
  <si>
    <t>cualquier ají</t>
  </si>
  <si>
    <t>cualquier fréjol</t>
  </si>
  <si>
    <t xml:space="preserve">aceite </t>
  </si>
  <si>
    <t>cebolla paiteña</t>
  </si>
  <si>
    <t>limón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</si>
</sst>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  <numFmt numFmtId="165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6" fillId="3" borderId="11" xfId="0" applyNumberFormat="1" applyFont="1" applyFill="1" applyBorder="1"/>
    <xf numFmtId="165" fontId="0" fillId="0" borderId="9" xfId="1" applyNumberFormat="1" applyFont="1" applyBorder="1"/>
    <xf numFmtId="0" fontId="7" fillId="2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164" fontId="6" fillId="3" borderId="0" xfId="0" applyNumberFormat="1" applyFont="1" applyFill="1"/>
    <xf numFmtId="0" fontId="0" fillId="0" borderId="9" xfId="0" applyBorder="1" applyAlignment="1">
      <alignment horizontal="center" vertical="center"/>
    </xf>
    <xf numFmtId="0" fontId="0" fillId="2" borderId="9" xfId="0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4" fillId="0" borderId="9" xfId="0" applyFont="1" applyBorder="1" applyAlignment="1">
      <alignment horizontal="center"/>
    </xf>
    <xf numFmtId="0" fontId="0" fillId="2" borderId="10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5" fontId="0" fillId="2" borderId="12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0" fillId="4" borderId="9" xfId="0" applyFill="1" applyBorder="1"/>
    <xf numFmtId="0" fontId="4" fillId="2" borderId="9" xfId="0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vertical="center"/>
    </xf>
    <xf numFmtId="165" fontId="0" fillId="0" borderId="9" xfId="1" applyNumberFormat="1" applyFont="1" applyBorder="1" applyAlignment="1">
      <alignment vertical="center"/>
    </xf>
    <xf numFmtId="0" fontId="9" fillId="4" borderId="9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17992</xdr:rowOff>
    </xdr:from>
    <xdr:ext cx="1543049" cy="767656"/>
    <xdr:pic>
      <xdr:nvPicPr>
        <xdr:cNvPr id="2" name="1 Imagen">
          <a:extLst>
            <a:ext uri="{FF2B5EF4-FFF2-40B4-BE49-F238E27FC236}">
              <a16:creationId xmlns:a16="http://schemas.microsoft.com/office/drawing/2014/main" id="{E89B0CAC-AC7C-4DE2-92F8-A78AF332D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28383442"/>
          <a:ext cx="1543049" cy="767656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45</xdr:row>
      <xdr:rowOff>0</xdr:rowOff>
    </xdr:from>
    <xdr:to>
      <xdr:col>0</xdr:col>
      <xdr:colOff>1319036</xdr:colOff>
      <xdr:row>47</xdr:row>
      <xdr:rowOff>180975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6249746D-7B19-4D2E-A747-ACCCC55A8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290461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45</xdr:row>
      <xdr:rowOff>0</xdr:rowOff>
    </xdr:from>
    <xdr:to>
      <xdr:col>0</xdr:col>
      <xdr:colOff>1543050</xdr:colOff>
      <xdr:row>49</xdr:row>
      <xdr:rowOff>5656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4BA12A84-BD33-44DA-A646-0F7513698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543049" cy="76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A234-9C25-4410-862E-C1925C3035EF}">
  <dimension ref="A1:F90"/>
  <sheetViews>
    <sheetView tabSelected="1" workbookViewId="0">
      <selection activeCell="F75" sqref="F75"/>
    </sheetView>
  </sheetViews>
  <sheetFormatPr baseColWidth="10" defaultRowHeight="15" x14ac:dyDescent="0.25"/>
  <cols>
    <col min="1" max="1" width="27.140625" customWidth="1"/>
    <col min="3" max="3" width="20.85546875" customWidth="1"/>
    <col min="6" max="6" width="16.28515625" customWidth="1"/>
  </cols>
  <sheetData>
    <row r="1" spans="1:6" x14ac:dyDescent="0.25">
      <c r="B1" s="1"/>
      <c r="C1" s="2"/>
      <c r="D1" s="2"/>
      <c r="E1" s="2"/>
      <c r="F1" s="3"/>
    </row>
    <row r="2" spans="1:6" x14ac:dyDescent="0.25">
      <c r="B2" s="4"/>
      <c r="C2" s="5" t="s">
        <v>0</v>
      </c>
      <c r="D2" s="6"/>
      <c r="E2" s="6"/>
      <c r="F2" s="7"/>
    </row>
    <row r="3" spans="1:6" x14ac:dyDescent="0.25">
      <c r="B3" s="4"/>
      <c r="C3" s="5" t="s">
        <v>1</v>
      </c>
      <c r="D3" s="6"/>
      <c r="E3" s="6"/>
      <c r="F3" s="7"/>
    </row>
    <row r="4" spans="1:6" x14ac:dyDescent="0.25">
      <c r="B4" s="8"/>
      <c r="C4" s="9"/>
      <c r="D4" s="9"/>
      <c r="E4" s="9"/>
      <c r="F4" s="10"/>
    </row>
    <row r="5" spans="1:6" x14ac:dyDescent="0.25">
      <c r="A5" s="11" t="s">
        <v>2</v>
      </c>
      <c r="B5" s="34" t="s">
        <v>3</v>
      </c>
      <c r="C5" s="34"/>
      <c r="D5" s="34"/>
      <c r="E5" s="34"/>
      <c r="F5" s="34"/>
    </row>
    <row r="6" spans="1:6" x14ac:dyDescent="0.25">
      <c r="A6" s="11" t="s">
        <v>4</v>
      </c>
      <c r="B6" s="30" t="s">
        <v>5</v>
      </c>
      <c r="C6" s="30"/>
      <c r="D6" s="30"/>
      <c r="E6" s="30"/>
      <c r="F6" s="30"/>
    </row>
    <row r="7" spans="1:6" x14ac:dyDescent="0.25">
      <c r="A7" s="11" t="s">
        <v>6</v>
      </c>
      <c r="B7" s="30" t="s">
        <v>7</v>
      </c>
      <c r="C7" s="30"/>
      <c r="D7" s="30"/>
      <c r="E7" s="30"/>
      <c r="F7" s="30"/>
    </row>
    <row r="8" spans="1:6" x14ac:dyDescent="0.25">
      <c r="A8" s="11" t="s">
        <v>8</v>
      </c>
      <c r="B8" s="30" t="s">
        <v>86</v>
      </c>
      <c r="C8" s="30"/>
      <c r="D8" s="30"/>
      <c r="E8" s="30"/>
      <c r="F8" s="30"/>
    </row>
    <row r="9" spans="1:6" x14ac:dyDescent="0.25">
      <c r="A9" s="11" t="s">
        <v>9</v>
      </c>
      <c r="B9" s="30" t="s">
        <v>10</v>
      </c>
      <c r="C9" s="30"/>
      <c r="D9" s="30"/>
      <c r="E9" s="30"/>
      <c r="F9" s="30"/>
    </row>
    <row r="10" spans="1:6" x14ac:dyDescent="0.25">
      <c r="A10" s="11" t="s">
        <v>11</v>
      </c>
      <c r="B10" s="35"/>
      <c r="C10" s="30"/>
      <c r="D10" s="30"/>
      <c r="E10" s="30"/>
      <c r="F10" s="30"/>
    </row>
    <row r="11" spans="1:6" x14ac:dyDescent="0.25">
      <c r="A11" s="12" t="s">
        <v>12</v>
      </c>
      <c r="B11" s="30"/>
      <c r="C11" s="30"/>
      <c r="D11" s="30"/>
      <c r="E11" s="30"/>
      <c r="F11" s="30"/>
    </row>
    <row r="12" spans="1:6" x14ac:dyDescent="0.25">
      <c r="A12" s="11" t="s">
        <v>13</v>
      </c>
      <c r="B12" s="31" t="s">
        <v>14</v>
      </c>
      <c r="C12" s="31"/>
      <c r="D12" s="31"/>
      <c r="E12" s="31"/>
      <c r="F12" s="31"/>
    </row>
    <row r="13" spans="1:6" ht="30" x14ac:dyDescent="0.25">
      <c r="A13" s="13" t="s">
        <v>15</v>
      </c>
      <c r="B13" s="14" t="s">
        <v>16</v>
      </c>
      <c r="C13" s="14" t="s">
        <v>17</v>
      </c>
      <c r="D13" s="13" t="s">
        <v>18</v>
      </c>
      <c r="E13" s="15" t="s">
        <v>19</v>
      </c>
      <c r="F13" s="73" t="s">
        <v>88</v>
      </c>
    </row>
    <row r="14" spans="1:6" x14ac:dyDescent="0.25">
      <c r="A14" s="16"/>
      <c r="B14" s="16"/>
      <c r="C14" s="17" t="s">
        <v>20</v>
      </c>
      <c r="D14" s="18"/>
      <c r="E14" s="19"/>
      <c r="F14" s="74"/>
    </row>
    <row r="15" spans="1:6" x14ac:dyDescent="0.25">
      <c r="A15" s="16">
        <v>0.01</v>
      </c>
      <c r="B15" s="16" t="s">
        <v>21</v>
      </c>
      <c r="C15" s="20" t="s">
        <v>22</v>
      </c>
      <c r="D15" s="18">
        <v>4.4400000000000004</v>
      </c>
      <c r="E15" s="19">
        <f t="shared" ref="E15:E28" si="0">A15*D15</f>
        <v>4.4400000000000002E-2</v>
      </c>
      <c r="F15" s="74" t="s">
        <v>87</v>
      </c>
    </row>
    <row r="16" spans="1:6" x14ac:dyDescent="0.25">
      <c r="A16" s="16"/>
      <c r="B16" s="16" t="s">
        <v>23</v>
      </c>
      <c r="C16" s="20" t="s">
        <v>24</v>
      </c>
      <c r="D16" s="18"/>
      <c r="E16" s="19">
        <f t="shared" si="0"/>
        <v>0</v>
      </c>
      <c r="F16" s="74"/>
    </row>
    <row r="17" spans="1:6" x14ac:dyDescent="0.25">
      <c r="A17" s="16">
        <v>0.02</v>
      </c>
      <c r="B17" s="16" t="s">
        <v>25</v>
      </c>
      <c r="C17" s="20" t="s">
        <v>26</v>
      </c>
      <c r="D17" s="18">
        <v>6.6</v>
      </c>
      <c r="E17" s="19">
        <f t="shared" si="0"/>
        <v>0.13200000000000001</v>
      </c>
      <c r="F17" s="74" t="s">
        <v>90</v>
      </c>
    </row>
    <row r="18" spans="1:6" x14ac:dyDescent="0.25">
      <c r="A18" s="16">
        <v>0.05</v>
      </c>
      <c r="B18" s="16" t="s">
        <v>25</v>
      </c>
      <c r="C18" s="20" t="s">
        <v>27</v>
      </c>
      <c r="D18" s="18">
        <v>6.89</v>
      </c>
      <c r="E18" s="19">
        <f t="shared" si="0"/>
        <v>0.34450000000000003</v>
      </c>
      <c r="F18" s="74" t="s">
        <v>89</v>
      </c>
    </row>
    <row r="19" spans="1:6" x14ac:dyDescent="0.25">
      <c r="A19" s="16">
        <v>0.1</v>
      </c>
      <c r="B19" s="16" t="s">
        <v>25</v>
      </c>
      <c r="C19" s="21" t="s">
        <v>28</v>
      </c>
      <c r="D19" s="18"/>
      <c r="E19" s="19">
        <f t="shared" si="0"/>
        <v>0</v>
      </c>
      <c r="F19" s="74"/>
    </row>
    <row r="20" spans="1:6" x14ac:dyDescent="0.25">
      <c r="A20" s="16">
        <v>4</v>
      </c>
      <c r="B20" s="16" t="s">
        <v>29</v>
      </c>
      <c r="C20" s="20" t="s">
        <v>30</v>
      </c>
      <c r="D20" s="18">
        <v>0.15</v>
      </c>
      <c r="E20" s="19">
        <f t="shared" si="0"/>
        <v>0.6</v>
      </c>
      <c r="F20" s="74"/>
    </row>
    <row r="21" spans="1:6" x14ac:dyDescent="0.25">
      <c r="A21" s="16">
        <v>0.3</v>
      </c>
      <c r="B21" s="16" t="s">
        <v>21</v>
      </c>
      <c r="C21" s="20" t="s">
        <v>31</v>
      </c>
      <c r="D21" s="18">
        <v>8.16</v>
      </c>
      <c r="E21" s="19">
        <f t="shared" si="0"/>
        <v>2.448</v>
      </c>
      <c r="F21" s="74"/>
    </row>
    <row r="22" spans="1:6" x14ac:dyDescent="0.25">
      <c r="A22" s="16">
        <v>0.5</v>
      </c>
      <c r="B22" s="16" t="s">
        <v>32</v>
      </c>
      <c r="C22" s="20" t="s">
        <v>33</v>
      </c>
      <c r="D22" s="18">
        <v>0.15</v>
      </c>
      <c r="E22" s="19">
        <f t="shared" si="0"/>
        <v>7.4999999999999997E-2</v>
      </c>
      <c r="F22" s="74"/>
    </row>
    <row r="23" spans="1:6" x14ac:dyDescent="0.25">
      <c r="A23" s="16"/>
      <c r="B23" s="16" t="s">
        <v>23</v>
      </c>
      <c r="C23" s="20" t="s">
        <v>34</v>
      </c>
      <c r="D23" s="18"/>
      <c r="E23" s="19">
        <f t="shared" si="0"/>
        <v>0</v>
      </c>
      <c r="F23" s="74"/>
    </row>
    <row r="24" spans="1:6" x14ac:dyDescent="0.25">
      <c r="A24" s="16"/>
      <c r="B24" s="16" t="s">
        <v>23</v>
      </c>
      <c r="C24" s="22" t="s">
        <v>35</v>
      </c>
      <c r="D24" s="23"/>
      <c r="E24" s="19">
        <f t="shared" si="0"/>
        <v>0</v>
      </c>
      <c r="F24" s="74"/>
    </row>
    <row r="25" spans="1:6" x14ac:dyDescent="0.25">
      <c r="A25" s="16"/>
      <c r="B25" s="16" t="s">
        <v>23</v>
      </c>
      <c r="C25" s="20" t="s">
        <v>36</v>
      </c>
      <c r="D25" s="23"/>
      <c r="E25" s="19">
        <f t="shared" si="0"/>
        <v>0</v>
      </c>
      <c r="F25" s="74" t="s">
        <v>91</v>
      </c>
    </row>
    <row r="26" spans="1:6" ht="23.25" customHeight="1" x14ac:dyDescent="0.25">
      <c r="A26" s="75">
        <v>0.25</v>
      </c>
      <c r="B26" s="75" t="s">
        <v>21</v>
      </c>
      <c r="C26" s="75" t="s">
        <v>37</v>
      </c>
      <c r="D26" s="76">
        <v>3.96</v>
      </c>
      <c r="E26" s="77">
        <f t="shared" si="0"/>
        <v>0.99</v>
      </c>
      <c r="F26" s="78" t="s">
        <v>92</v>
      </c>
    </row>
    <row r="27" spans="1:6" x14ac:dyDescent="0.25">
      <c r="A27" s="16">
        <v>1</v>
      </c>
      <c r="B27" s="16" t="s">
        <v>38</v>
      </c>
      <c r="C27" s="16" t="s">
        <v>39</v>
      </c>
      <c r="D27" s="23"/>
      <c r="E27" s="19">
        <f t="shared" si="0"/>
        <v>0</v>
      </c>
      <c r="F27" s="74"/>
    </row>
    <row r="28" spans="1:6" x14ac:dyDescent="0.25">
      <c r="A28" s="16">
        <v>0.03</v>
      </c>
      <c r="B28" s="16" t="s">
        <v>21</v>
      </c>
      <c r="C28" s="24" t="s">
        <v>34</v>
      </c>
      <c r="D28" s="23"/>
      <c r="E28" s="19">
        <f t="shared" si="0"/>
        <v>0</v>
      </c>
      <c r="F28" s="74"/>
    </row>
    <row r="29" spans="1:6" ht="15.75" thickBot="1" x14ac:dyDescent="0.3">
      <c r="A29" s="29"/>
      <c r="B29" s="29"/>
      <c r="C29" s="29"/>
      <c r="D29" s="26" t="s">
        <v>40</v>
      </c>
      <c r="E29" s="32">
        <f>SUM(E15:E28)</f>
        <v>4.6339000000000006</v>
      </c>
      <c r="F29" s="33"/>
    </row>
    <row r="30" spans="1:6" ht="33.75" customHeight="1" x14ac:dyDescent="0.25">
      <c r="A30" s="43" t="s">
        <v>65</v>
      </c>
      <c r="B30" s="44"/>
      <c r="C30" s="44"/>
      <c r="D30" s="44"/>
      <c r="E30" s="44"/>
      <c r="F30" s="45"/>
    </row>
    <row r="31" spans="1:6" ht="25.5" customHeight="1" x14ac:dyDescent="0.25">
      <c r="A31" s="46" t="s">
        <v>66</v>
      </c>
      <c r="B31" s="47"/>
      <c r="C31" s="47"/>
      <c r="D31" s="47"/>
      <c r="E31" s="47"/>
      <c r="F31" s="48"/>
    </row>
    <row r="32" spans="1:6" ht="24" customHeight="1" x14ac:dyDescent="0.25">
      <c r="A32" s="46" t="s">
        <v>67</v>
      </c>
      <c r="B32" s="47"/>
      <c r="C32" s="47"/>
      <c r="D32" s="47"/>
      <c r="E32" s="47"/>
      <c r="F32" s="48"/>
    </row>
    <row r="33" spans="1:6" ht="21.75" customHeight="1" x14ac:dyDescent="0.25">
      <c r="A33" s="46" t="s">
        <v>68</v>
      </c>
      <c r="B33" s="47"/>
      <c r="C33" s="47"/>
      <c r="D33" s="47"/>
      <c r="E33" s="47"/>
      <c r="F33" s="48"/>
    </row>
    <row r="34" spans="1:6" ht="20.25" customHeight="1" x14ac:dyDescent="0.25">
      <c r="A34" s="49" t="s">
        <v>69</v>
      </c>
      <c r="B34" s="50"/>
      <c r="C34" s="50"/>
      <c r="D34" s="50"/>
      <c r="E34" s="50"/>
      <c r="F34" s="51"/>
    </row>
    <row r="35" spans="1:6" x14ac:dyDescent="0.25">
      <c r="A35" s="49" t="s">
        <v>70</v>
      </c>
      <c r="B35" s="50"/>
      <c r="C35" s="50"/>
      <c r="D35" s="50"/>
      <c r="E35" s="50"/>
      <c r="F35" s="51"/>
    </row>
    <row r="36" spans="1:6" x14ac:dyDescent="0.25">
      <c r="A36" s="49" t="s">
        <v>71</v>
      </c>
      <c r="B36" s="50"/>
      <c r="C36" s="50"/>
      <c r="D36" s="50"/>
      <c r="E36" s="50"/>
      <c r="F36" s="51"/>
    </row>
    <row r="37" spans="1:6" x14ac:dyDescent="0.25">
      <c r="A37" s="49" t="s">
        <v>72</v>
      </c>
      <c r="B37" s="50"/>
      <c r="C37" s="50"/>
      <c r="D37" s="50"/>
      <c r="E37" s="50"/>
      <c r="F37" s="51"/>
    </row>
    <row r="38" spans="1:6" ht="15.75" thickBot="1" x14ac:dyDescent="0.3">
      <c r="A38" s="56" t="s">
        <v>73</v>
      </c>
      <c r="B38" s="57"/>
      <c r="C38" s="57"/>
      <c r="D38" s="57"/>
      <c r="E38" s="57"/>
      <c r="F38" s="58"/>
    </row>
    <row r="39" spans="1:6" x14ac:dyDescent="0.25">
      <c r="A39" s="59" t="s">
        <v>74</v>
      </c>
      <c r="B39" s="59"/>
      <c r="C39" s="59"/>
      <c r="D39" s="59"/>
      <c r="E39" s="59"/>
      <c r="F39" s="60"/>
    </row>
    <row r="40" spans="1:6" x14ac:dyDescent="0.25">
      <c r="A40" s="52" t="s">
        <v>85</v>
      </c>
      <c r="B40" s="52"/>
      <c r="C40" s="52"/>
      <c r="D40" s="52"/>
      <c r="E40" s="52"/>
      <c r="F40" s="53"/>
    </row>
    <row r="41" spans="1:6" x14ac:dyDescent="0.25">
      <c r="A41" s="40" t="s">
        <v>75</v>
      </c>
      <c r="B41" s="41"/>
      <c r="C41" s="41"/>
      <c r="D41" s="41"/>
      <c r="E41" s="41"/>
      <c r="F41" s="42"/>
    </row>
    <row r="42" spans="1:6" x14ac:dyDescent="0.25">
      <c r="A42" s="27" t="s">
        <v>42</v>
      </c>
      <c r="B42" s="36"/>
      <c r="C42" s="37"/>
      <c r="D42" s="37"/>
      <c r="E42" s="37"/>
      <c r="F42" s="38"/>
    </row>
    <row r="43" spans="1:6" x14ac:dyDescent="0.25">
      <c r="A43" s="27" t="s">
        <v>43</v>
      </c>
      <c r="B43" s="34"/>
      <c r="C43" s="34"/>
      <c r="D43" s="27" t="s">
        <v>44</v>
      </c>
      <c r="E43" s="39"/>
      <c r="F43" s="39"/>
    </row>
    <row r="44" spans="1:6" x14ac:dyDescent="0.25">
      <c r="A44" s="27" t="s">
        <v>45</v>
      </c>
      <c r="B44" s="34"/>
      <c r="C44" s="34"/>
      <c r="D44" s="27" t="s">
        <v>46</v>
      </c>
      <c r="E44" s="39"/>
      <c r="F44" s="39"/>
    </row>
    <row r="46" spans="1:6" x14ac:dyDescent="0.25">
      <c r="B46" s="1"/>
      <c r="C46" s="2"/>
      <c r="D46" s="2"/>
      <c r="E46" s="2"/>
      <c r="F46" s="3"/>
    </row>
    <row r="47" spans="1:6" x14ac:dyDescent="0.25">
      <c r="B47" s="4"/>
      <c r="C47" s="5" t="s">
        <v>0</v>
      </c>
      <c r="D47" s="6"/>
      <c r="E47" s="6"/>
      <c r="F47" s="7"/>
    </row>
    <row r="48" spans="1:6" x14ac:dyDescent="0.25">
      <c r="B48" s="4"/>
      <c r="C48" s="5" t="s">
        <v>1</v>
      </c>
      <c r="D48" s="6"/>
      <c r="E48" s="6"/>
      <c r="F48" s="7"/>
    </row>
    <row r="49" spans="1:6" x14ac:dyDescent="0.25">
      <c r="B49" s="8"/>
      <c r="C49" s="9"/>
      <c r="D49" s="9"/>
      <c r="E49" s="9"/>
      <c r="F49" s="10"/>
    </row>
    <row r="50" spans="1:6" x14ac:dyDescent="0.25">
      <c r="A50" s="11" t="s">
        <v>2</v>
      </c>
      <c r="B50" s="34" t="s">
        <v>47</v>
      </c>
      <c r="C50" s="34"/>
      <c r="D50" s="34"/>
      <c r="E50" s="34"/>
      <c r="F50" s="34"/>
    </row>
    <row r="51" spans="1:6" x14ac:dyDescent="0.25">
      <c r="A51" s="11" t="s">
        <v>4</v>
      </c>
      <c r="B51" s="30" t="s">
        <v>48</v>
      </c>
      <c r="C51" s="30"/>
      <c r="D51" s="30"/>
      <c r="E51" s="30"/>
      <c r="F51" s="30"/>
    </row>
    <row r="52" spans="1:6" x14ac:dyDescent="0.25">
      <c r="A52" s="11" t="s">
        <v>6</v>
      </c>
      <c r="B52" s="30" t="s">
        <v>7</v>
      </c>
      <c r="C52" s="30"/>
      <c r="D52" s="30"/>
      <c r="E52" s="30"/>
      <c r="F52" s="30"/>
    </row>
    <row r="53" spans="1:6" x14ac:dyDescent="0.25">
      <c r="A53" s="11" t="s">
        <v>8</v>
      </c>
      <c r="B53" s="30" t="s">
        <v>86</v>
      </c>
      <c r="C53" s="30"/>
      <c r="D53" s="30"/>
      <c r="E53" s="30"/>
      <c r="F53" s="30"/>
    </row>
    <row r="54" spans="1:6" x14ac:dyDescent="0.25">
      <c r="A54" s="11" t="s">
        <v>9</v>
      </c>
      <c r="B54" s="30" t="s">
        <v>10</v>
      </c>
      <c r="C54" s="30"/>
      <c r="D54" s="30"/>
      <c r="E54" s="30"/>
      <c r="F54" s="30"/>
    </row>
    <row r="55" spans="1:6" x14ac:dyDescent="0.25">
      <c r="A55" s="11" t="s">
        <v>11</v>
      </c>
      <c r="B55" s="35"/>
      <c r="C55" s="30"/>
      <c r="D55" s="30"/>
      <c r="E55" s="30"/>
      <c r="F55" s="30"/>
    </row>
    <row r="56" spans="1:6" x14ac:dyDescent="0.25">
      <c r="A56" s="12" t="s">
        <v>12</v>
      </c>
      <c r="B56" s="30"/>
      <c r="C56" s="30"/>
      <c r="D56" s="30"/>
      <c r="E56" s="30"/>
      <c r="F56" s="30"/>
    </row>
    <row r="57" spans="1:6" x14ac:dyDescent="0.25">
      <c r="A57" s="11" t="s">
        <v>13</v>
      </c>
      <c r="B57" s="30" t="s">
        <v>49</v>
      </c>
      <c r="C57" s="30"/>
      <c r="D57" s="30"/>
      <c r="E57" s="30"/>
      <c r="F57" s="30"/>
    </row>
    <row r="58" spans="1:6" ht="30" x14ac:dyDescent="0.25">
      <c r="A58" s="13" t="s">
        <v>15</v>
      </c>
      <c r="B58" s="14" t="s">
        <v>16</v>
      </c>
      <c r="C58" s="14" t="s">
        <v>17</v>
      </c>
      <c r="D58" s="13" t="s">
        <v>18</v>
      </c>
      <c r="E58" s="15" t="s">
        <v>19</v>
      </c>
      <c r="F58" s="73" t="s">
        <v>88</v>
      </c>
    </row>
    <row r="59" spans="1:6" x14ac:dyDescent="0.25">
      <c r="A59" s="16">
        <v>0.05</v>
      </c>
      <c r="B59" s="16" t="s">
        <v>21</v>
      </c>
      <c r="C59" s="16" t="s">
        <v>96</v>
      </c>
      <c r="D59" s="18">
        <v>10.29</v>
      </c>
      <c r="E59" s="19">
        <f t="shared" ref="E59:E76" si="1">A59*D59</f>
        <v>0.51449999999999996</v>
      </c>
      <c r="F59" s="74" t="s">
        <v>93</v>
      </c>
    </row>
    <row r="60" spans="1:6" x14ac:dyDescent="0.25">
      <c r="A60" s="16">
        <v>0.2</v>
      </c>
      <c r="B60" s="16" t="s">
        <v>21</v>
      </c>
      <c r="C60" s="16" t="s">
        <v>50</v>
      </c>
      <c r="D60" s="18">
        <v>2.76</v>
      </c>
      <c r="E60" s="19">
        <f t="shared" si="1"/>
        <v>0.55199999999999994</v>
      </c>
      <c r="F60" s="74" t="s">
        <v>87</v>
      </c>
    </row>
    <row r="61" spans="1:6" x14ac:dyDescent="0.25">
      <c r="A61" s="16">
        <v>0.01</v>
      </c>
      <c r="B61" s="16" t="s">
        <v>21</v>
      </c>
      <c r="C61" s="16" t="s">
        <v>51</v>
      </c>
      <c r="D61" s="18">
        <v>3.3</v>
      </c>
      <c r="E61" s="19">
        <f t="shared" si="1"/>
        <v>3.3000000000000002E-2</v>
      </c>
      <c r="F61" s="74"/>
    </row>
    <row r="62" spans="1:6" x14ac:dyDescent="0.25">
      <c r="A62" s="16">
        <v>0.01</v>
      </c>
      <c r="B62" s="16" t="s">
        <v>32</v>
      </c>
      <c r="C62" s="16" t="s">
        <v>52</v>
      </c>
      <c r="D62" s="18">
        <v>3.3</v>
      </c>
      <c r="E62" s="19">
        <f t="shared" si="1"/>
        <v>3.3000000000000002E-2</v>
      </c>
      <c r="F62" s="74" t="s">
        <v>94</v>
      </c>
    </row>
    <row r="63" spans="1:6" x14ac:dyDescent="0.25">
      <c r="A63" s="16"/>
      <c r="B63" s="16" t="s">
        <v>23</v>
      </c>
      <c r="C63" s="16" t="s">
        <v>53</v>
      </c>
      <c r="D63" s="18"/>
      <c r="E63" s="19">
        <f t="shared" si="1"/>
        <v>0</v>
      </c>
      <c r="F63" s="74"/>
    </row>
    <row r="64" spans="1:6" x14ac:dyDescent="0.25">
      <c r="A64" s="16">
        <v>0.35</v>
      </c>
      <c r="B64" s="16" t="s">
        <v>21</v>
      </c>
      <c r="C64" s="28" t="s">
        <v>54</v>
      </c>
      <c r="D64" s="18">
        <v>2.2000000000000002</v>
      </c>
      <c r="E64" s="19">
        <f t="shared" si="1"/>
        <v>0.77</v>
      </c>
      <c r="F64" s="74" t="s">
        <v>95</v>
      </c>
    </row>
    <row r="65" spans="1:6" x14ac:dyDescent="0.25">
      <c r="A65" s="16"/>
      <c r="B65" s="16" t="s">
        <v>23</v>
      </c>
      <c r="C65" s="28" t="s">
        <v>55</v>
      </c>
      <c r="D65" s="18"/>
      <c r="E65" s="19">
        <f t="shared" si="1"/>
        <v>0</v>
      </c>
      <c r="F65" s="74"/>
    </row>
    <row r="66" spans="1:6" x14ac:dyDescent="0.25">
      <c r="A66" s="16"/>
      <c r="B66" s="16" t="s">
        <v>23</v>
      </c>
      <c r="C66" s="16" t="s">
        <v>56</v>
      </c>
      <c r="D66" s="18"/>
      <c r="E66" s="19">
        <f t="shared" si="1"/>
        <v>0</v>
      </c>
      <c r="F66" s="74"/>
    </row>
    <row r="67" spans="1:6" x14ac:dyDescent="0.25">
      <c r="A67" s="16"/>
      <c r="B67" s="16" t="s">
        <v>23</v>
      </c>
      <c r="C67" s="16" t="s">
        <v>57</v>
      </c>
      <c r="D67" s="18"/>
      <c r="E67" s="19">
        <f t="shared" si="1"/>
        <v>0</v>
      </c>
      <c r="F67" s="74"/>
    </row>
    <row r="68" spans="1:6" x14ac:dyDescent="0.25">
      <c r="A68" s="16">
        <v>6.5000000000000002E-2</v>
      </c>
      <c r="B68" s="16" t="s">
        <v>25</v>
      </c>
      <c r="C68" s="16" t="s">
        <v>96</v>
      </c>
      <c r="D68" s="18">
        <v>10.29</v>
      </c>
      <c r="E68" s="19">
        <f t="shared" si="1"/>
        <v>0.66884999999999994</v>
      </c>
      <c r="F68" s="74" t="s">
        <v>93</v>
      </c>
    </row>
    <row r="69" spans="1:6" x14ac:dyDescent="0.25">
      <c r="A69" s="16"/>
      <c r="B69" s="16"/>
      <c r="C69" s="17" t="s">
        <v>58</v>
      </c>
      <c r="D69" s="18"/>
      <c r="E69" s="19">
        <f t="shared" si="1"/>
        <v>0</v>
      </c>
      <c r="F69" s="74"/>
    </row>
    <row r="70" spans="1:6" x14ac:dyDescent="0.25">
      <c r="A70" s="16">
        <v>0.3</v>
      </c>
      <c r="B70" s="16" t="s">
        <v>21</v>
      </c>
      <c r="C70" s="16" t="s">
        <v>59</v>
      </c>
      <c r="D70" s="18">
        <v>1.62</v>
      </c>
      <c r="E70" s="19">
        <f t="shared" si="1"/>
        <v>0.48599999999999999</v>
      </c>
      <c r="F70" s="74"/>
    </row>
    <row r="71" spans="1:6" x14ac:dyDescent="0.25">
      <c r="A71" s="16">
        <v>0.05</v>
      </c>
      <c r="B71" s="16" t="s">
        <v>21</v>
      </c>
      <c r="C71" s="16" t="s">
        <v>52</v>
      </c>
      <c r="D71" s="18">
        <v>3.3</v>
      </c>
      <c r="E71" s="19">
        <f t="shared" si="1"/>
        <v>0.16500000000000001</v>
      </c>
      <c r="F71" s="74" t="s">
        <v>94</v>
      </c>
    </row>
    <row r="72" spans="1:6" x14ac:dyDescent="0.25">
      <c r="A72" s="16">
        <v>0.12</v>
      </c>
      <c r="B72" s="16" t="s">
        <v>21</v>
      </c>
      <c r="C72" s="16" t="s">
        <v>60</v>
      </c>
      <c r="D72" s="18">
        <v>1.63</v>
      </c>
      <c r="E72" s="19">
        <f t="shared" si="1"/>
        <v>0.19559999999999997</v>
      </c>
      <c r="F72" s="74" t="s">
        <v>97</v>
      </c>
    </row>
    <row r="73" spans="1:6" x14ac:dyDescent="0.25">
      <c r="A73" s="16">
        <v>5.0000000000000001E-3</v>
      </c>
      <c r="B73" s="16" t="s">
        <v>21</v>
      </c>
      <c r="C73" s="16" t="s">
        <v>61</v>
      </c>
      <c r="D73" s="18">
        <v>1.54</v>
      </c>
      <c r="E73" s="19">
        <f t="shared" si="1"/>
        <v>7.7000000000000002E-3</v>
      </c>
      <c r="F73" s="74"/>
    </row>
    <row r="74" spans="1:6" x14ac:dyDescent="0.25">
      <c r="A74" s="16">
        <v>2.5000000000000001E-2</v>
      </c>
      <c r="B74" s="16" t="s">
        <v>62</v>
      </c>
      <c r="C74" s="16" t="s">
        <v>98</v>
      </c>
      <c r="D74" s="18">
        <v>1</v>
      </c>
      <c r="E74" s="19">
        <f t="shared" si="1"/>
        <v>2.5000000000000001E-2</v>
      </c>
      <c r="F74" s="74" t="s">
        <v>63</v>
      </c>
    </row>
    <row r="75" spans="1:6" x14ac:dyDescent="0.25">
      <c r="A75" s="16">
        <v>0.1</v>
      </c>
      <c r="B75" s="16" t="s">
        <v>25</v>
      </c>
      <c r="C75" s="16" t="s">
        <v>64</v>
      </c>
      <c r="D75" s="18"/>
      <c r="E75" s="19">
        <f t="shared" si="1"/>
        <v>0</v>
      </c>
      <c r="F75" s="74"/>
    </row>
    <row r="76" spans="1:6" x14ac:dyDescent="0.25">
      <c r="A76" s="16"/>
      <c r="B76" s="16" t="s">
        <v>23</v>
      </c>
      <c r="C76" s="24" t="s">
        <v>34</v>
      </c>
      <c r="D76" s="23"/>
      <c r="E76" s="19">
        <f t="shared" si="1"/>
        <v>0</v>
      </c>
      <c r="F76" s="74"/>
    </row>
    <row r="77" spans="1:6" x14ac:dyDescent="0.25">
      <c r="A77" s="25"/>
      <c r="B77" s="25"/>
      <c r="C77" s="25"/>
      <c r="D77" s="14" t="s">
        <v>40</v>
      </c>
      <c r="E77" s="54">
        <f>SUM(E59:E76)</f>
        <v>3.4506499999999991</v>
      </c>
      <c r="F77" s="55"/>
    </row>
    <row r="78" spans="1:6" x14ac:dyDescent="0.25">
      <c r="A78" s="64" t="s">
        <v>41</v>
      </c>
      <c r="B78" s="65"/>
      <c r="C78" s="65"/>
      <c r="D78" s="65"/>
      <c r="E78" s="65"/>
      <c r="F78" s="66"/>
    </row>
    <row r="79" spans="1:6" ht="31.5" customHeight="1" x14ac:dyDescent="0.25">
      <c r="A79" s="67" t="s">
        <v>77</v>
      </c>
      <c r="B79" s="68"/>
      <c r="C79" s="68"/>
      <c r="D79" s="68"/>
      <c r="E79" s="68"/>
      <c r="F79" s="69"/>
    </row>
    <row r="80" spans="1:6" ht="30" customHeight="1" x14ac:dyDescent="0.25">
      <c r="A80" s="67" t="s">
        <v>76</v>
      </c>
      <c r="B80" s="68"/>
      <c r="C80" s="68"/>
      <c r="D80" s="68"/>
      <c r="E80" s="68"/>
      <c r="F80" s="69"/>
    </row>
    <row r="81" spans="1:6" x14ac:dyDescent="0.25">
      <c r="A81" s="70" t="s">
        <v>78</v>
      </c>
      <c r="B81" s="71"/>
      <c r="C81" s="71"/>
      <c r="D81" s="71"/>
      <c r="E81" s="71"/>
      <c r="F81" s="72"/>
    </row>
    <row r="82" spans="1:6" x14ac:dyDescent="0.25">
      <c r="A82" s="70" t="s">
        <v>79</v>
      </c>
      <c r="B82" s="71"/>
      <c r="C82" s="71"/>
      <c r="D82" s="71"/>
      <c r="E82" s="71"/>
      <c r="F82" s="72"/>
    </row>
    <row r="83" spans="1:6" x14ac:dyDescent="0.25">
      <c r="A83" s="70" t="s">
        <v>80</v>
      </c>
      <c r="B83" s="71"/>
      <c r="C83" s="71"/>
      <c r="D83" s="71"/>
      <c r="E83" s="71"/>
      <c r="F83" s="72"/>
    </row>
    <row r="84" spans="1:6" ht="30" customHeight="1" x14ac:dyDescent="0.25">
      <c r="A84" s="67" t="s">
        <v>81</v>
      </c>
      <c r="B84" s="68"/>
      <c r="C84" s="68"/>
      <c r="D84" s="68"/>
      <c r="E84" s="68"/>
      <c r="F84" s="69"/>
    </row>
    <row r="85" spans="1:6" x14ac:dyDescent="0.25">
      <c r="A85" s="61" t="s">
        <v>82</v>
      </c>
      <c r="B85" s="62"/>
      <c r="C85" s="62"/>
      <c r="D85" s="62"/>
      <c r="E85" s="62"/>
      <c r="F85" s="63"/>
    </row>
    <row r="86" spans="1:6" x14ac:dyDescent="0.25">
      <c r="A86" s="61" t="s">
        <v>83</v>
      </c>
      <c r="B86" s="62"/>
      <c r="C86" s="62"/>
      <c r="D86" s="62"/>
      <c r="E86" s="62"/>
      <c r="F86" s="63"/>
    </row>
    <row r="87" spans="1:6" x14ac:dyDescent="0.25">
      <c r="A87" s="61" t="s">
        <v>84</v>
      </c>
      <c r="B87" s="62"/>
      <c r="C87" s="62"/>
      <c r="D87" s="62"/>
      <c r="E87" s="62"/>
      <c r="F87" s="63"/>
    </row>
    <row r="88" spans="1:6" x14ac:dyDescent="0.25">
      <c r="A88" s="27" t="s">
        <v>42</v>
      </c>
      <c r="B88" s="36"/>
      <c r="C88" s="37"/>
      <c r="D88" s="37"/>
      <c r="E88" s="37"/>
      <c r="F88" s="38"/>
    </row>
    <row r="89" spans="1:6" x14ac:dyDescent="0.25">
      <c r="A89" s="27" t="s">
        <v>43</v>
      </c>
      <c r="B89" s="34"/>
      <c r="C89" s="34"/>
      <c r="D89" s="27" t="s">
        <v>44</v>
      </c>
      <c r="E89" s="39"/>
      <c r="F89" s="39"/>
    </row>
    <row r="90" spans="1:6" x14ac:dyDescent="0.25">
      <c r="A90" s="27" t="s">
        <v>45</v>
      </c>
      <c r="B90" s="34"/>
      <c r="C90" s="34"/>
      <c r="D90" s="27" t="s">
        <v>46</v>
      </c>
      <c r="E90" s="39"/>
      <c r="F90" s="39"/>
    </row>
  </sheetData>
  <mergeCells count="50">
    <mergeCell ref="A85:F85"/>
    <mergeCell ref="A86:F86"/>
    <mergeCell ref="A87:F87"/>
    <mergeCell ref="A78:F78"/>
    <mergeCell ref="A79:F79"/>
    <mergeCell ref="A80:F80"/>
    <mergeCell ref="A81:F81"/>
    <mergeCell ref="A82:F82"/>
    <mergeCell ref="A83:F83"/>
    <mergeCell ref="A84:F84"/>
    <mergeCell ref="A35:F35"/>
    <mergeCell ref="A36:F36"/>
    <mergeCell ref="A37:F37"/>
    <mergeCell ref="A38:F38"/>
    <mergeCell ref="A39:F39"/>
    <mergeCell ref="A40:F40"/>
    <mergeCell ref="B88:F88"/>
    <mergeCell ref="B89:C89"/>
    <mergeCell ref="E89:F89"/>
    <mergeCell ref="B90:C90"/>
    <mergeCell ref="E90:F90"/>
    <mergeCell ref="B54:F54"/>
    <mergeCell ref="B55:F55"/>
    <mergeCell ref="B56:F56"/>
    <mergeCell ref="B57:F57"/>
    <mergeCell ref="E77:F77"/>
    <mergeCell ref="B44:C44"/>
    <mergeCell ref="E44:F44"/>
    <mergeCell ref="B50:F50"/>
    <mergeCell ref="B51:F51"/>
    <mergeCell ref="B52:F52"/>
    <mergeCell ref="A30:F30"/>
    <mergeCell ref="A31:F31"/>
    <mergeCell ref="A32:F32"/>
    <mergeCell ref="A33:F33"/>
    <mergeCell ref="A34:F34"/>
    <mergeCell ref="B53:F53"/>
    <mergeCell ref="B42:F42"/>
    <mergeCell ref="B43:C43"/>
    <mergeCell ref="E43:F43"/>
    <mergeCell ref="A41:F41"/>
    <mergeCell ref="B11:F11"/>
    <mergeCell ref="B12:F12"/>
    <mergeCell ref="E29:F29"/>
    <mergeCell ref="B5:F5"/>
    <mergeCell ref="B6:F6"/>
    <mergeCell ref="B7:F7"/>
    <mergeCell ref="B8:F8"/>
    <mergeCell ref="B9:F9"/>
    <mergeCell ref="B10:F10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HOlandesa y pasteles de fréjol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2020-05-06T23:12:20Z</dcterms:created>
  <dcterms:modified xsi:type="dcterms:W3CDTF">2020-05-11T16:27:38Z</dcterms:modified>
</cp:coreProperties>
</file>